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General Medicine" sheetId="2" state="visible" r:id="rId4"/>
    <sheet name="General Surgery" sheetId="3" state="visible" r:id="rId5"/>
    <sheet name="Obstetrics &amp; Gynaecology" sheetId="4" state="visible" r:id="rId6"/>
    <sheet name="Pediatrics" sheetId="5" state="visible" r:id="rId7"/>
    <sheet name="ENT" sheetId="6" state="visible" r:id="rId8"/>
    <sheet name="Ophthalmology" sheetId="7" state="visible" r:id="rId9"/>
    <sheet name="Dermatology" sheetId="8" state="visible" r:id="rId10"/>
    <sheet name="Psychiatry" sheetId="9" state="visible" r:id="rId11"/>
    <sheet name="Orthopaedic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<sst xmlns="http://schemas.openxmlformats.org/spreadsheetml/2006/main" count="1748" uniqueCount="388">
  <si>
    <t xml:space="preserve">Sample dataset</t>
  </si>
  <si>
    <t xml:space="preserve">What this is</t>
  </si>
  <si>
    <t xml:space="preserve">10 synthetic patient records per department, one sheet per department, built from the actual</t>
  </si>
  <si>
    <t xml:space="preserve">chief-complaint and exam-finding fields used in the corresponding clinical examination template</t>
  </si>
  <si>
    <t xml:space="preserve">(see Project 3 on the website). Each row is a patient; each column is a checklist field from the</t>
  </si>
  <si>
    <t xml:space="preserve">template, plus vitals and a 'Provisional Diagnosis' column (highlighted) as the target label.</t>
  </si>
  <si>
    <t xml:space="preserve">Why it's structured this way</t>
  </si>
  <si>
    <t xml:space="preserve">Each department has 4-5 plausible diagnoses. For a given patient, complaints and findings that</t>
  </si>
  <si>
    <t xml:space="preserve">are typical of the assigned diagnosis are made more likely to be positive, everything else stays</t>
  </si>
  <si>
    <t xml:space="preserve">mostly negative with some random noise. This gives the data a learnable pattern — closer to a</t>
  </si>
  <si>
    <t xml:space="preserve">real clinical dataset than pure random values — which is what a classifier like XGBoost needs to</t>
  </si>
  <si>
    <t xml:space="preserve">find signal in.</t>
  </si>
  <si>
    <t xml:space="preserve">Where each column comes from</t>
  </si>
  <si>
    <t xml:space="preserve">In real use, a patient record like this is assembled from three separate points of care, not</t>
  </si>
  <si>
    <t xml:space="preserve">typed in one sitting — the header colour in each sheet shows which:</t>
  </si>
  <si>
    <t xml:space="preserve">  ■ Dark blue headers — Height, Weight, BMI, and all five vitals (Pulse, Temp, BP, SpO2,</t>
  </si>
  <si>
    <t xml:space="preserve">    Resp. Rate) are captured automatically by the IoT Vitals Capture Kiosk (Project 2) at</t>
  </si>
  <si>
    <t xml:space="preserve">    registration, before the patient is even seen by a doctor.</t>
  </si>
  <si>
    <t xml:space="preserve">  ■ Purple headers — Blood Group and the full lab panel (haematology: Hb/TLC/ALC/platelets/</t>
  </si>
  <si>
    <t xml:space="preserve">    ESR; biochemistry: RFT, LFT, electrolytes, glucose/HbA1c, lipid profile, thyroid profile, PT INR;</t>
  </si>
  <si>
    <t xml:space="preserve">    plus CRP) come back from the Haematology, Biochemistry, and Pathology labs after samples are</t>
  </si>
  <si>
    <t xml:space="preserve">    sent — not captured at the bedside at all.</t>
  </si>
  <si>
    <t xml:space="preserve">  ■ Teal headers — everything else (chief complaints, general/systemic exam findings,</t>
  </si>
  <si>
    <t xml:space="preserve">    department-specific signs, Gravida/Para, and the Provisional Diagnosis) is entered by the</t>
  </si>
  <si>
    <t xml:space="preserve">    doctor at the doctor's desk while using the relevant Clinical Examination Template</t>
  </si>
  <si>
    <t xml:space="preserve">    (Project 3).</t>
  </si>
  <si>
    <t xml:space="preserve">On the XGBoost question</t>
  </si>
  <si>
    <t xml:space="preserve">Structurally, yes: this is exactly the shape of data XGBoost handles well — a mix of binary</t>
  </si>
  <si>
    <t xml:space="preserve">(checkbox), categorical (Present/Absent, Normal/Abnormal), and numeric (vitals) columns predicting</t>
  </si>
  <si>
    <t xml:space="preserve">a categorical target, no missing-value handling required, no scaling needed.</t>
  </si>
  <si>
    <t xml:space="preserve">With only 10 rows per department, though, this file is a schema demonstration, not a trainable</t>
  </si>
  <si>
    <t xml:space="preserve">dataset — 10 samples across 4-5 classes cannot yield a meaningful train/test split. The real test</t>
  </si>
  <si>
    <t xml:space="preserve">is running this same structure once a few hundred real (de-identified) filled templates have</t>
  </si>
  <si>
    <t xml:space="preserve">accumulated through the templates in Project 3.</t>
  </si>
  <si>
    <t xml:space="preserve">This is synthetic data for structure/feasibility testing only — no real patient data.</t>
  </si>
  <si>
    <t xml:space="preserve">Patient ID</t>
  </si>
  <si>
    <t xml:space="preserve">Age</t>
  </si>
  <si>
    <t xml:space="preserve">Sex</t>
  </si>
  <si>
    <t xml:space="preserve">Fever</t>
  </si>
  <si>
    <t xml:space="preserve">Cough</t>
  </si>
  <si>
    <t xml:space="preserve">Breathlessness</t>
  </si>
  <si>
    <t xml:space="preserve">Generalized weakness / fatigability</t>
  </si>
  <si>
    <t xml:space="preserve">Abdominal pain</t>
  </si>
  <si>
    <t xml:space="preserve">Chest pain</t>
  </si>
  <si>
    <t xml:space="preserve">Headache</t>
  </si>
  <si>
    <t xml:space="preserve">Loss of appetite / weight loss</t>
  </si>
  <si>
    <t xml:space="preserve">Nausea / vomiting</t>
  </si>
  <si>
    <t xml:space="preserve">Swelling of feet (pedal edema)</t>
  </si>
  <si>
    <t xml:space="preserve">Pallor</t>
  </si>
  <si>
    <t xml:space="preserve">Icterus</t>
  </si>
  <si>
    <t xml:space="preserve">Cyanosis</t>
  </si>
  <si>
    <t xml:space="preserve">Clubbing</t>
  </si>
  <si>
    <t xml:space="preserve">Lymphadenopathy</t>
  </si>
  <si>
    <t xml:space="preserve">Edema</t>
  </si>
  <si>
    <t xml:space="preserve">JVP</t>
  </si>
  <si>
    <t xml:space="preserve">Thyroid swelling</t>
  </si>
  <si>
    <t xml:space="preserve">Height (cm)</t>
  </si>
  <si>
    <t xml:space="preserve">Weight (kg)</t>
  </si>
  <si>
    <t xml:space="preserve">BMI</t>
  </si>
  <si>
    <t xml:space="preserve">Pulse (bpm)</t>
  </si>
  <si>
    <t xml:space="preserve">Temp (F)</t>
  </si>
  <si>
    <t xml:space="preserve">BP (mmHg)</t>
  </si>
  <si>
    <t xml:space="preserve">SpO2 (%)</t>
  </si>
  <si>
    <t xml:space="preserve">Resp. Rate (/min)</t>
  </si>
  <si>
    <t xml:space="preserve">Blood Group</t>
  </si>
  <si>
    <t xml:space="preserve">Hb (g/dL)</t>
  </si>
  <si>
    <t xml:space="preserve">TLC (/cumm)</t>
  </si>
  <si>
    <t xml:space="preserve">ALC (/cumm)</t>
  </si>
  <si>
    <t xml:space="preserve">Platelet count (/cumm)</t>
  </si>
  <si>
    <t xml:space="preserve">ESR (mm/hr)</t>
  </si>
  <si>
    <t xml:space="preserve">CRP (mg/L)</t>
  </si>
  <si>
    <t xml:space="preserve">RBS (mg/dL)</t>
  </si>
  <si>
    <t xml:space="preserve">HbA1c (%)</t>
  </si>
  <si>
    <t xml:space="preserve">Bl. Urea (mg/dL)</t>
  </si>
  <si>
    <t xml:space="preserve">Sr. Creatinine (mg/dL)</t>
  </si>
  <si>
    <t xml:space="preserve">Sr. Uric acid (mg/dL)</t>
  </si>
  <si>
    <t xml:space="preserve">Na (mEq/L)</t>
  </si>
  <si>
    <t xml:space="preserve">K (mEq/L)</t>
  </si>
  <si>
    <t xml:space="preserve">Cl (mEq/L)</t>
  </si>
  <si>
    <t xml:space="preserve">Sr. Bilirubin Total (mg/dL)</t>
  </si>
  <si>
    <t xml:space="preserve">Sr. Bilirubin Conjugated (mg/dL)</t>
  </si>
  <si>
    <t xml:space="preserve">Sr. Bilirubin Unconjugated (mg/dL)</t>
  </si>
  <si>
    <t xml:space="preserve">SGOT / AST (U/L)</t>
  </si>
  <si>
    <t xml:space="preserve">SGPT / ALT (U/L)</t>
  </si>
  <si>
    <t xml:space="preserve">GGT (U/L)</t>
  </si>
  <si>
    <t xml:space="preserve">Albumin (g/dL)</t>
  </si>
  <si>
    <t xml:space="preserve">Globulin (g/dL)</t>
  </si>
  <si>
    <t xml:space="preserve">Total Protein (g/dL)</t>
  </si>
  <si>
    <t xml:space="preserve">ALP (U/L)</t>
  </si>
  <si>
    <t xml:space="preserve">PT INR</t>
  </si>
  <si>
    <t xml:space="preserve">T3 (ng/dL)</t>
  </si>
  <si>
    <t xml:space="preserve">T4 (µg/dL)</t>
  </si>
  <si>
    <t xml:space="preserve">TSH (µIU/mL)</t>
  </si>
  <si>
    <t xml:space="preserve">Total Cholesterol (mg/dL)</t>
  </si>
  <si>
    <t xml:space="preserve">Triglyceride (mg/dL)</t>
  </si>
  <si>
    <t xml:space="preserve">LDL (mg/dL)</t>
  </si>
  <si>
    <t xml:space="preserve">HDL (mg/dL)</t>
  </si>
  <si>
    <t xml:space="preserve">VLDL (mg/dL)</t>
  </si>
  <si>
    <t xml:space="preserve">MCV (fL)</t>
  </si>
  <si>
    <t xml:space="preserve">Provisional Diagnosis</t>
  </si>
  <si>
    <t xml:space="preserve">MED-001</t>
  </si>
  <si>
    <t xml:space="preserve">M</t>
  </si>
  <si>
    <t xml:space="preserve">Absent</t>
  </si>
  <si>
    <t xml:space="preserve">Not raised</t>
  </si>
  <si>
    <t xml:space="preserve">118/74</t>
  </si>
  <si>
    <t xml:space="preserve">B+</t>
  </si>
  <si>
    <t xml:space="preserve">Community-acquired pneumonia</t>
  </si>
  <si>
    <t xml:space="preserve">MED-002</t>
  </si>
  <si>
    <t xml:space="preserve">F</t>
  </si>
  <si>
    <t xml:space="preserve">Present</t>
  </si>
  <si>
    <t xml:space="preserve">114/71</t>
  </si>
  <si>
    <t xml:space="preserve">O+</t>
  </si>
  <si>
    <t xml:space="preserve">MED-003</t>
  </si>
  <si>
    <t xml:space="preserve">Raised</t>
  </si>
  <si>
    <t xml:space="preserve">127/80</t>
  </si>
  <si>
    <t xml:space="preserve">Congestive heart failure</t>
  </si>
  <si>
    <t xml:space="preserve">MED-004</t>
  </si>
  <si>
    <t xml:space="preserve">115/72</t>
  </si>
  <si>
    <t xml:space="preserve">MED-005</t>
  </si>
  <si>
    <t xml:space="preserve">A+</t>
  </si>
  <si>
    <t xml:space="preserve">Nutritional anemia</t>
  </si>
  <si>
    <t xml:space="preserve">MED-006</t>
  </si>
  <si>
    <t xml:space="preserve">Not recorded / N.A.</t>
  </si>
  <si>
    <t xml:space="preserve">150/94</t>
  </si>
  <si>
    <t xml:space="preserve">MED-007</t>
  </si>
  <si>
    <t xml:space="preserve">109/68</t>
  </si>
  <si>
    <t xml:space="preserve">Tension-type headache</t>
  </si>
  <si>
    <t xml:space="preserve">MED-008</t>
  </si>
  <si>
    <t xml:space="preserve">116/73</t>
  </si>
  <si>
    <t xml:space="preserve">MED-009</t>
  </si>
  <si>
    <t xml:space="preserve">120/75</t>
  </si>
  <si>
    <t xml:space="preserve">MED-010</t>
  </si>
  <si>
    <t xml:space="preserve">Swelling / lump</t>
  </si>
  <si>
    <t xml:space="preserve">Vomiting</t>
  </si>
  <si>
    <t xml:space="preserve">Constipation / altered bowel habit</t>
  </si>
  <si>
    <t xml:space="preserve">Abdominal distension</t>
  </si>
  <si>
    <t xml:space="preserve">Non-healing wound / ulcer</t>
  </si>
  <si>
    <t xml:space="preserve">Rectal bleeding</t>
  </si>
  <si>
    <t xml:space="preserve">Yellowish discolouration of eyes (jaundice)</t>
  </si>
  <si>
    <t xml:space="preserve">Trauma-related complaint</t>
  </si>
  <si>
    <t xml:space="preserve">Breast lump</t>
  </si>
  <si>
    <t xml:space="preserve">Reducibility / Cough impulse</t>
  </si>
  <si>
    <t xml:space="preserve">Fluctuation / Transillumination</t>
  </si>
  <si>
    <t xml:space="preserve">SUR-001</t>
  </si>
  <si>
    <t xml:space="preserve">122/76</t>
  </si>
  <si>
    <t xml:space="preserve">Fibroadenoma breast</t>
  </si>
  <si>
    <t xml:space="preserve">SUR-002</t>
  </si>
  <si>
    <t xml:space="preserve">113/71</t>
  </si>
  <si>
    <t xml:space="preserve">B-</t>
  </si>
  <si>
    <t xml:space="preserve">Carcinoma gallbladder / biliary obstruction</t>
  </si>
  <si>
    <t xml:space="preserve">SUR-003</t>
  </si>
  <si>
    <t xml:space="preserve">111/69</t>
  </si>
  <si>
    <t xml:space="preserve">Acute appendicitis</t>
  </si>
  <si>
    <t xml:space="preserve">SUR-004</t>
  </si>
  <si>
    <t xml:space="preserve">SUR-005</t>
  </si>
  <si>
    <t xml:space="preserve">108/68</t>
  </si>
  <si>
    <t xml:space="preserve">SUR-006</t>
  </si>
  <si>
    <t xml:space="preserve">121/76</t>
  </si>
  <si>
    <t xml:space="preserve">Inguinal hernia</t>
  </si>
  <si>
    <t xml:space="preserve">SUR-007</t>
  </si>
  <si>
    <t xml:space="preserve">SUR-008</t>
  </si>
  <si>
    <t xml:space="preserve">98/61</t>
  </si>
  <si>
    <t xml:space="preserve">Intestinal obstruction</t>
  </si>
  <si>
    <t xml:space="preserve">SUR-009</t>
  </si>
  <si>
    <t xml:space="preserve">SUR-010</t>
  </si>
  <si>
    <t xml:space="preserve">124/78</t>
  </si>
  <si>
    <t xml:space="preserve">Gravida</t>
  </si>
  <si>
    <t xml:space="preserve">Para</t>
  </si>
  <si>
    <t xml:space="preserve">Amenorrhea / missed periods</t>
  </si>
  <si>
    <t xml:space="preserve">Abnormal vaginal bleeding</t>
  </si>
  <si>
    <t xml:space="preserve">Abdominal / pelvic pain</t>
  </si>
  <si>
    <t xml:space="preserve">Vaginal discharge</t>
  </si>
  <si>
    <t xml:space="preserve">Infertility</t>
  </si>
  <si>
    <t xml:space="preserve">Pregnancy-related complaint (nausea/bleeding/decreased fetal movements)</t>
  </si>
  <si>
    <t xml:space="preserve">Menstrual irregularity</t>
  </si>
  <si>
    <t xml:space="preserve">Abdominal / pelvic mass</t>
  </si>
  <si>
    <t xml:space="preserve">Urinary symptoms</t>
  </si>
  <si>
    <t xml:space="preserve">Genital itching / burning</t>
  </si>
  <si>
    <t xml:space="preserve">Fetal heart sounds</t>
  </si>
  <si>
    <t xml:space="preserve">Fundal height</t>
  </si>
  <si>
    <t xml:space="preserve">OBG-001</t>
  </si>
  <si>
    <t xml:space="preserve">N.A.</t>
  </si>
  <si>
    <t xml:space="preserve">Dysfunctional uterine bleeding</t>
  </si>
  <si>
    <t xml:space="preserve">OBG-002</t>
  </si>
  <si>
    <t xml:space="preserve">Uterine fibroid</t>
  </si>
  <si>
    <t xml:space="preserve">OBG-003</t>
  </si>
  <si>
    <t xml:space="preserve">A-</t>
  </si>
  <si>
    <t xml:space="preserve">Primary infertility (under evaluation)</t>
  </si>
  <si>
    <t xml:space="preserve">OBG-004</t>
  </si>
  <si>
    <t xml:space="preserve">Corresponds to POG</t>
  </si>
  <si>
    <t xml:space="preserve">AB+</t>
  </si>
  <si>
    <t xml:space="preserve">Normal intrauterine pregnancy (ANC visit)</t>
  </si>
  <si>
    <t xml:space="preserve">OBG-005</t>
  </si>
  <si>
    <t xml:space="preserve">Present, regular</t>
  </si>
  <si>
    <t xml:space="preserve">OBG-006</t>
  </si>
  <si>
    <t xml:space="preserve">OBG-007</t>
  </si>
  <si>
    <t xml:space="preserve">119/74</t>
  </si>
  <si>
    <t xml:space="preserve">OBG-008</t>
  </si>
  <si>
    <t xml:space="preserve">OBG-009</t>
  </si>
  <si>
    <t xml:space="preserve">OBG-010</t>
  </si>
  <si>
    <t xml:space="preserve">Cough and cold</t>
  </si>
  <si>
    <t xml:space="preserve">Diarrhea</t>
  </si>
  <si>
    <t xml:space="preserve">Poor feeding / failure to thrive</t>
  </si>
  <si>
    <t xml:space="preserve">Respiratory distress</t>
  </si>
  <si>
    <t xml:space="preserve">Skin rash</t>
  </si>
  <si>
    <t xml:space="preserve">Seizures</t>
  </si>
  <si>
    <t xml:space="preserve">Delayed developmental milestones</t>
  </si>
  <si>
    <t xml:space="preserve">Gross motor</t>
  </si>
  <si>
    <t xml:space="preserve">PED-001</t>
  </si>
  <si>
    <t xml:space="preserve">Delayed</t>
  </si>
  <si>
    <t xml:space="preserve">Global developmental delay</t>
  </si>
  <si>
    <t xml:space="preserve">PED-002</t>
  </si>
  <si>
    <t xml:space="preserve">Age-appropriate</t>
  </si>
  <si>
    <t xml:space="preserve">Viral exanthem</t>
  </si>
  <si>
    <t xml:space="preserve">PED-003</t>
  </si>
  <si>
    <t xml:space="preserve">Febrile seizure</t>
  </si>
  <si>
    <t xml:space="preserve">PED-004</t>
  </si>
  <si>
    <t xml:space="preserve">123/77</t>
  </si>
  <si>
    <t xml:space="preserve">PED-005</t>
  </si>
  <si>
    <t xml:space="preserve">129/81</t>
  </si>
  <si>
    <t xml:space="preserve">PED-006</t>
  </si>
  <si>
    <t xml:space="preserve">125/78</t>
  </si>
  <si>
    <t xml:space="preserve">PED-007</t>
  </si>
  <si>
    <t xml:space="preserve">PED-008</t>
  </si>
  <si>
    <t xml:space="preserve">PED-009</t>
  </si>
  <si>
    <t xml:space="preserve">100/63</t>
  </si>
  <si>
    <t xml:space="preserve">PED-010</t>
  </si>
  <si>
    <t xml:space="preserve">Ear pain / discharge</t>
  </si>
  <si>
    <t xml:space="preserve">Hearing loss</t>
  </si>
  <si>
    <t xml:space="preserve">Sore throat</t>
  </si>
  <si>
    <t xml:space="preserve">Nasal obstruction</t>
  </si>
  <si>
    <t xml:space="preserve">Nasal discharge</t>
  </si>
  <si>
    <t xml:space="preserve">Hoarseness of voice</t>
  </si>
  <si>
    <t xml:space="preserve">Vertigo / tinnitus</t>
  </si>
  <si>
    <t xml:space="preserve">Neck swelling</t>
  </si>
  <si>
    <t xml:space="preserve">Difficulty swallowing</t>
  </si>
  <si>
    <t xml:space="preserve">Epistaxis / foreign body sensation</t>
  </si>
  <si>
    <t xml:space="preserve">Rinne's test</t>
  </si>
  <si>
    <t xml:space="preserve">Weber's test</t>
  </si>
  <si>
    <t xml:space="preserve">ENT-001</t>
  </si>
  <si>
    <t xml:space="preserve">Positive</t>
  </si>
  <si>
    <t xml:space="preserve">Not lateralized</t>
  </si>
  <si>
    <t xml:space="preserve">Acute tonsillitis / pharyngitis</t>
  </si>
  <si>
    <t xml:space="preserve">ENT-002</t>
  </si>
  <si>
    <t xml:space="preserve">ENT-003</t>
  </si>
  <si>
    <t xml:space="preserve">Allergic rhinitis</t>
  </si>
  <si>
    <t xml:space="preserve">ENT-004</t>
  </si>
  <si>
    <t xml:space="preserve">Laryngeal carcinoma (suspected)</t>
  </si>
  <si>
    <t xml:space="preserve">ENT-005</t>
  </si>
  <si>
    <t xml:space="preserve">Negative (affected ear)</t>
  </si>
  <si>
    <t xml:space="preserve">107/67</t>
  </si>
  <si>
    <t xml:space="preserve">Chronic suppurative otitis media</t>
  </si>
  <si>
    <t xml:space="preserve">ENT-006</t>
  </si>
  <si>
    <t xml:space="preserve">Lateralized to affected ear</t>
  </si>
  <si>
    <t xml:space="preserve">ENT-007</t>
  </si>
  <si>
    <t xml:space="preserve">ENT-008</t>
  </si>
  <si>
    <t xml:space="preserve">Benign paroxysmal positional vertigo</t>
  </si>
  <si>
    <t xml:space="preserve">ENT-009</t>
  </si>
  <si>
    <t xml:space="preserve">ENT-010</t>
  </si>
  <si>
    <t xml:space="preserve">112/70</t>
  </si>
  <si>
    <t xml:space="preserve">Diminished vision</t>
  </si>
  <si>
    <t xml:space="preserve">Redness of eye</t>
  </si>
  <si>
    <t xml:space="preserve">Watering of eye</t>
  </si>
  <si>
    <t xml:space="preserve">Eye pain</t>
  </si>
  <si>
    <t xml:space="preserve">Itching in eyes</t>
  </si>
  <si>
    <t xml:space="preserve">Foreign body sensation</t>
  </si>
  <si>
    <t xml:space="preserve">Double vision (diplopia)</t>
  </si>
  <si>
    <t xml:space="preserve">Squint</t>
  </si>
  <si>
    <t xml:space="preserve">Trauma to eye</t>
  </si>
  <si>
    <t xml:space="preserve">Difficulty seeing at night / halos</t>
  </si>
  <si>
    <t xml:space="preserve">Intraocular pressure (mmHg)</t>
  </si>
  <si>
    <t xml:space="preserve">Pupillary reaction</t>
  </si>
  <si>
    <t xml:space="preserve">OPH-001</t>
  </si>
  <si>
    <t xml:space="preserve">Sluggish</t>
  </si>
  <si>
    <t xml:space="preserve">Primary open-angle glaucoma</t>
  </si>
  <si>
    <t xml:space="preserve">OPH-002</t>
  </si>
  <si>
    <t xml:space="preserve">15</t>
  </si>
  <si>
    <t xml:space="preserve">Normal</t>
  </si>
  <si>
    <t xml:space="preserve">Acute conjunctivitis</t>
  </si>
  <si>
    <t xml:space="preserve">OPH-003</t>
  </si>
  <si>
    <t xml:space="preserve">OPH-004</t>
  </si>
  <si>
    <t xml:space="preserve">14</t>
  </si>
  <si>
    <t xml:space="preserve">Senile cataract</t>
  </si>
  <si>
    <t xml:space="preserve">OPH-005</t>
  </si>
  <si>
    <t xml:space="preserve">136/85</t>
  </si>
  <si>
    <t xml:space="preserve">OPH-006</t>
  </si>
  <si>
    <t xml:space="preserve">OPH-007</t>
  </si>
  <si>
    <t xml:space="preserve">128/80</t>
  </si>
  <si>
    <t xml:space="preserve">Refractive error</t>
  </si>
  <si>
    <t xml:space="preserve">OPH-008</t>
  </si>
  <si>
    <t xml:space="preserve">16</t>
  </si>
  <si>
    <t xml:space="preserve">Corneal foreign body</t>
  </si>
  <si>
    <t xml:space="preserve">OPH-009</t>
  </si>
  <si>
    <t xml:space="preserve">26</t>
  </si>
  <si>
    <t xml:space="preserve">O-</t>
  </si>
  <si>
    <t xml:space="preserve">OPH-010</t>
  </si>
  <si>
    <t xml:space="preserve">Itching (pruritus)</t>
  </si>
  <si>
    <t xml:space="preserve">Hair loss</t>
  </si>
  <si>
    <t xml:space="preserve">Acne</t>
  </si>
  <si>
    <t xml:space="preserve">Pigmentation changes</t>
  </si>
  <si>
    <t xml:space="preserve">Non-healing skin ulcer</t>
  </si>
  <si>
    <t xml:space="preserve">Nail changes</t>
  </si>
  <si>
    <t xml:space="preserve">Blisters</t>
  </si>
  <si>
    <t xml:space="preserve">Dry skin / scaling</t>
  </si>
  <si>
    <t xml:space="preserve">Excessive sweating</t>
  </si>
  <si>
    <t xml:space="preserve">Primary lesion type</t>
  </si>
  <si>
    <t xml:space="preserve">DER-001</t>
  </si>
  <si>
    <t xml:space="preserve">Papulopustular</t>
  </si>
  <si>
    <t xml:space="preserve">126/79</t>
  </si>
  <si>
    <t xml:space="preserve">Acne vulgaris</t>
  </si>
  <si>
    <t xml:space="preserve">DER-002</t>
  </si>
  <si>
    <t xml:space="preserve">Papule / plaque</t>
  </si>
  <si>
    <t xml:space="preserve">Atopic dermatitis</t>
  </si>
  <si>
    <t xml:space="preserve">DER-003</t>
  </si>
  <si>
    <t xml:space="preserve">Androgenetic alopecia</t>
  </si>
  <si>
    <t xml:space="preserve">DER-004</t>
  </si>
  <si>
    <t xml:space="preserve">Flaccid bullae</t>
  </si>
  <si>
    <t xml:space="preserve">Pemphigus vulgaris</t>
  </si>
  <si>
    <t xml:space="preserve">DER-005</t>
  </si>
  <si>
    <t xml:space="preserve">DER-006</t>
  </si>
  <si>
    <t xml:space="preserve">DER-007</t>
  </si>
  <si>
    <t xml:space="preserve">DER-008</t>
  </si>
  <si>
    <t xml:space="preserve">132/83</t>
  </si>
  <si>
    <t xml:space="preserve">DER-009</t>
  </si>
  <si>
    <t xml:space="preserve">DER-010</t>
  </si>
  <si>
    <t xml:space="preserve">117/73</t>
  </si>
  <si>
    <t xml:space="preserve">Persistent low mood</t>
  </si>
  <si>
    <t xml:space="preserve">Excessive anxiety / worry</t>
  </si>
  <si>
    <t xml:space="preserve">Sleep disturbance</t>
  </si>
  <si>
    <t xml:space="preserve">Irritability</t>
  </si>
  <si>
    <t xml:space="preserve">Hallucinations (hearing/seeing things others do not)</t>
  </si>
  <si>
    <t xml:space="preserve">Poor concentration</t>
  </si>
  <si>
    <t xml:space="preserve">Substance use / withdrawal symptoms</t>
  </si>
  <si>
    <t xml:space="preserve">Suicidal ideation</t>
  </si>
  <si>
    <t xml:space="preserve">Excessive fear (phobia)</t>
  </si>
  <si>
    <t xml:space="preserve">Behavioural change</t>
  </si>
  <si>
    <t xml:space="preserve">Orientation (time/place/person)</t>
  </si>
  <si>
    <t xml:space="preserve">PSY-001</t>
  </si>
  <si>
    <t xml:space="preserve">Oriented</t>
  </si>
  <si>
    <t xml:space="preserve">Specific phobia</t>
  </si>
  <si>
    <t xml:space="preserve">PSY-002</t>
  </si>
  <si>
    <t xml:space="preserve">134/84</t>
  </si>
  <si>
    <t xml:space="preserve">PSY-003</t>
  </si>
  <si>
    <t xml:space="preserve">Substance use disorder</t>
  </si>
  <si>
    <t xml:space="preserve">PSY-004</t>
  </si>
  <si>
    <t xml:space="preserve">110/69</t>
  </si>
  <si>
    <t xml:space="preserve">Generalized anxiety disorder</t>
  </si>
  <si>
    <t xml:space="preserve">PSY-005</t>
  </si>
  <si>
    <t xml:space="preserve">PSY-006</t>
  </si>
  <si>
    <t xml:space="preserve">PSY-007</t>
  </si>
  <si>
    <t xml:space="preserve">PSY-008</t>
  </si>
  <si>
    <t xml:space="preserve">PSY-009</t>
  </si>
  <si>
    <t xml:space="preserve">Schizophrenia</t>
  </si>
  <si>
    <t xml:space="preserve">PSY-010</t>
  </si>
  <si>
    <t xml:space="preserve">Pain</t>
  </si>
  <si>
    <t xml:space="preserve">Swelling</t>
  </si>
  <si>
    <t xml:space="preserve">Deformity</t>
  </si>
  <si>
    <t xml:space="preserve">Inability to bear weight / use limb</t>
  </si>
  <si>
    <t xml:space="preserve">Restriction of movement / stiffness</t>
  </si>
  <si>
    <t xml:space="preserve">Instability / giving way</t>
  </si>
  <si>
    <t xml:space="preserve">Weakness</t>
  </si>
  <si>
    <t xml:space="preserve">Numbness / tingling</t>
  </si>
  <si>
    <t xml:space="preserve">Wound / discharge</t>
  </si>
  <si>
    <t xml:space="preserve">Limp (paediatric)</t>
  </si>
  <si>
    <t xml:space="preserve">Mobility</t>
  </si>
  <si>
    <t xml:space="preserve">ORT-001</t>
  </si>
  <si>
    <t xml:space="preserve">Anterior cruciate ligament injury</t>
  </si>
  <si>
    <t xml:space="preserve">ORT-002</t>
  </si>
  <si>
    <t xml:space="preserve">Abnormal mobility present</t>
  </si>
  <si>
    <t xml:space="preserve">93/58</t>
  </si>
  <si>
    <t xml:space="preserve">Closed fracture shaft femur (trauma)</t>
  </si>
  <si>
    <t xml:space="preserve">ORT-003</t>
  </si>
  <si>
    <t xml:space="preserve">Restricted SLR</t>
  </si>
  <si>
    <t xml:space="preserve">Lumbar radiculopathy</t>
  </si>
  <si>
    <t xml:space="preserve">ORT-004</t>
  </si>
  <si>
    <t xml:space="preserve">91/57</t>
  </si>
  <si>
    <t xml:space="preserve">ORT-005</t>
  </si>
  <si>
    <t xml:space="preserve">ORT-006</t>
  </si>
  <si>
    <t xml:space="preserve">Osteoarthritis knee</t>
  </si>
  <si>
    <t xml:space="preserve">ORT-007</t>
  </si>
  <si>
    <t xml:space="preserve">Increased anterior translation</t>
  </si>
  <si>
    <t xml:space="preserve">131/82</t>
  </si>
  <si>
    <t xml:space="preserve">ORT-008</t>
  </si>
  <si>
    <t xml:space="preserve">130/81</t>
  </si>
  <si>
    <t xml:space="preserve">ORT-009</t>
  </si>
  <si>
    <t xml:space="preserve">Restricted, painful</t>
  </si>
  <si>
    <t xml:space="preserve">Chronic osteomyelitis</t>
  </si>
  <si>
    <t xml:space="preserve">ORT-010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</si>
</sst>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D6F5C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D6F5C"/>
      <name val="Arial"/>
      <family val="0"/>
      <charset val="1"/>
    </font>
    <font>
      <i val="true"/>
      <sz val="10"/>
      <color rgb="FF9C3B2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9C3B2E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B4F6E"/>
        <bgColor rgb="FF1D6F5C"/>
      </patternFill>
    </fill>
    <fill>
      <patternFill patternType="solid">
        <fgColor rgb="FF6E4A9E"/>
        <bgColor rgb="FF993366"/>
      </patternFill>
    </fill>
    <fill>
      <patternFill patternType="solid">
        <fgColor rgb="FF1D6F5C"/>
        <bgColor rgb="FF008080"/>
      </patternFill>
    </fill>
    <fill>
      <patternFill patternType="solid">
        <fgColor rgb="FFFBEAE7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D6F5C"/>
      <rgbColor rgb="FFC0C0C0"/>
      <rgbColor rgb="FF808080"/>
      <rgbColor rgb="FF9999FF"/>
      <rgbColor rgb="FF993366"/>
      <rgbColor rgb="FFFBEAE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4A9E"/>
      <rgbColor rgb="FF969696"/>
      <rgbColor rgb="FF1B4F6E"/>
      <rgbColor rgb="FF339966"/>
      <rgbColor rgb="FF003300"/>
      <rgbColor rgb="FF333300"/>
      <rgbColor rgb="FF9C3B2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  <col collapsed="false" customWidth="true" hidden="false" outlineLevel="0" max="2" min="2" style="0" width="3"/>
  </cols>
  <sheetData>
    <row r="1" customFormat="false" ht="15.75" hidden="false" customHeight="true" outlineLevel="0" collapsed="false">
      <c r="A1" s="1" t="s">
        <v>0</v>
      </c>
    </row>
    <row r="2" customFormat="false" ht="15.75" hidden="false" customHeight="true" outlineLevel="0" collapsed="false">
      <c r="A2" s="2"/>
    </row>
    <row r="3" customFormat="false" ht="15.75" hidden="false" customHeight="true" outlineLevel="0" collapsed="false">
      <c r="A3" s="3" t="s">
        <v>1</v>
      </c>
    </row>
    <row r="4" customFormat="false" ht="15.75" hidden="false" customHeight="true" outlineLevel="0" collapsed="false">
      <c r="A4" s="2" t="s">
        <v>2</v>
      </c>
    </row>
    <row r="5" customFormat="false" ht="15.75" hidden="false" customHeight="true" outlineLevel="0" collapsed="false">
      <c r="A5" s="2" t="s">
        <v>3</v>
      </c>
    </row>
    <row r="6" customFormat="false" ht="15.75" hidden="false" customHeight="true" outlineLevel="0" collapsed="false">
      <c r="A6" s="2" t="s">
        <v>4</v>
      </c>
    </row>
    <row r="7" customFormat="false" ht="15.75" hidden="false" customHeight="true" outlineLevel="0" collapsed="false">
      <c r="A7" s="2" t="s">
        <v>5</v>
      </c>
    </row>
    <row r="8" customFormat="false" ht="15.75" hidden="false" customHeight="true" outlineLevel="0" collapsed="false">
      <c r="A8" s="2"/>
    </row>
    <row r="9" customFormat="false" ht="15.75" hidden="false" customHeight="true" outlineLevel="0" collapsed="false">
      <c r="A9" s="3" t="s">
        <v>6</v>
      </c>
    </row>
    <row r="10" customFormat="false" ht="15.75" hidden="false" customHeight="true" outlineLevel="0" collapsed="false">
      <c r="A10" s="2" t="s">
        <v>7</v>
      </c>
    </row>
    <row r="11" customFormat="false" ht="15.75" hidden="false" customHeight="true" outlineLevel="0" collapsed="false">
      <c r="A11" s="2" t="s">
        <v>8</v>
      </c>
    </row>
    <row r="12" customFormat="false" ht="15.75" hidden="false" customHeight="true" outlineLevel="0" collapsed="false">
      <c r="A12" s="2" t="s">
        <v>9</v>
      </c>
    </row>
    <row r="13" customFormat="false" ht="15.75" hidden="false" customHeight="true" outlineLevel="0" collapsed="false">
      <c r="A13" s="2" t="s">
        <v>10</v>
      </c>
    </row>
    <row r="14" customFormat="false" ht="15.75" hidden="false" customHeight="true" outlineLevel="0" collapsed="false">
      <c r="A14" s="2" t="s">
        <v>11</v>
      </c>
    </row>
    <row r="15" customFormat="false" ht="15.75" hidden="false" customHeight="true" outlineLevel="0" collapsed="false">
      <c r="A15" s="2"/>
    </row>
    <row r="16" customFormat="false" ht="15.75" hidden="false" customHeight="true" outlineLevel="0" collapsed="false">
      <c r="A16" s="3" t="s">
        <v>12</v>
      </c>
    </row>
    <row r="17" customFormat="false" ht="15.75" hidden="false" customHeight="true" outlineLevel="0" collapsed="false">
      <c r="A17" s="2" t="s">
        <v>13</v>
      </c>
    </row>
    <row r="18" customFormat="false" ht="15.75" hidden="false" customHeight="true" outlineLevel="0" collapsed="false">
      <c r="A18" s="2" t="s">
        <v>14</v>
      </c>
    </row>
    <row r="19" customFormat="false" ht="15.75" hidden="false" customHeight="true" outlineLevel="0" collapsed="false">
      <c r="A19" s="2"/>
    </row>
    <row r="20" customFormat="false" ht="15.75" hidden="false" customHeight="true" outlineLevel="0" collapsed="false">
      <c r="A20" s="2" t="s">
        <v>15</v>
      </c>
      <c r="B20" s="4"/>
    </row>
    <row r="21" customFormat="false" ht="15.75" hidden="false" customHeight="true" outlineLevel="0" collapsed="false">
      <c r="A21" s="2" t="s">
        <v>16</v>
      </c>
    </row>
    <row r="22" customFormat="false" ht="15.75" hidden="false" customHeight="true" outlineLevel="0" collapsed="false">
      <c r="A22" s="2" t="s">
        <v>17</v>
      </c>
    </row>
    <row r="23" customFormat="false" ht="15.75" hidden="false" customHeight="true" outlineLevel="0" collapsed="false">
      <c r="A23" s="2" t="s">
        <v>18</v>
      </c>
      <c r="B23" s="5"/>
    </row>
    <row r="24" customFormat="false" ht="15.75" hidden="false" customHeight="true" outlineLevel="0" collapsed="false">
      <c r="A24" s="2" t="s">
        <v>19</v>
      </c>
    </row>
    <row r="25" customFormat="false" ht="15.75" hidden="false" customHeight="true" outlineLevel="0" collapsed="false">
      <c r="A25" s="2" t="s">
        <v>20</v>
      </c>
    </row>
    <row r="26" customFormat="false" ht="15.75" hidden="false" customHeight="true" outlineLevel="0" collapsed="false">
      <c r="A26" s="2" t="s">
        <v>21</v>
      </c>
    </row>
    <row r="27" customFormat="false" ht="15.75" hidden="false" customHeight="true" outlineLevel="0" collapsed="false">
      <c r="A27" s="2" t="s">
        <v>22</v>
      </c>
      <c r="B27" s="6"/>
    </row>
    <row r="28" customFormat="false" ht="15.75" hidden="false" customHeight="true" outlineLevel="0" collapsed="false">
      <c r="A28" s="2" t="s">
        <v>23</v>
      </c>
    </row>
    <row r="29" customFormat="false" ht="15.75" hidden="false" customHeight="true" outlineLevel="0" collapsed="false">
      <c r="A29" s="2" t="s">
        <v>24</v>
      </c>
    </row>
    <row r="30" customFormat="false" ht="15.75" hidden="false" customHeight="true" outlineLevel="0" collapsed="false">
      <c r="A30" s="2" t="s">
        <v>25</v>
      </c>
    </row>
    <row r="31" customFormat="false" ht="15.75" hidden="false" customHeight="true" outlineLevel="0" collapsed="false">
      <c r="A31" s="2"/>
    </row>
    <row r="32" customFormat="false" ht="15.75" hidden="false" customHeight="true" outlineLevel="0" collapsed="false">
      <c r="A32" s="2"/>
    </row>
    <row r="33" customFormat="false" ht="15" hidden="false" customHeight="false" outlineLevel="0" collapsed="false">
      <c r="A33" s="3" t="s">
        <v>26</v>
      </c>
    </row>
    <row r="34" customFormat="false" ht="15" hidden="false" customHeight="false" outlineLevel="0" collapsed="false">
      <c r="A34" s="2" t="s">
        <v>27</v>
      </c>
    </row>
    <row r="35" customFormat="false" ht="15" hidden="false" customHeight="false" outlineLevel="0" collapsed="false">
      <c r="A35" s="2" t="s">
        <v>28</v>
      </c>
    </row>
    <row r="36" customFormat="false" ht="15" hidden="false" customHeight="false" outlineLevel="0" collapsed="false">
      <c r="A36" s="2" t="s">
        <v>29</v>
      </c>
    </row>
    <row r="37" customFormat="false" ht="15" hidden="false" customHeight="false" outlineLevel="0" collapsed="false">
      <c r="A37" s="2" t="s">
        <v>30</v>
      </c>
    </row>
    <row r="38" customFormat="false" ht="15" hidden="false" customHeight="false" outlineLevel="0" collapsed="false">
      <c r="A38" s="2" t="s">
        <v>31</v>
      </c>
    </row>
    <row r="39" customFormat="false" ht="15" hidden="false" customHeight="false" outlineLevel="0" collapsed="false">
      <c r="A39" s="2" t="s">
        <v>32</v>
      </c>
    </row>
    <row r="40" customFormat="false" ht="15" hidden="false" customHeight="false" outlineLevel="0" collapsed="false">
      <c r="A40" s="2" t="s">
        <v>33</v>
      </c>
    </row>
    <row r="41" customFormat="false" ht="15" hidden="false" customHeight="false" outlineLevel="0" collapsed="false">
      <c r="A41" s="2"/>
    </row>
    <row r="42" customFormat="false" ht="15" hidden="false" customHeight="false" outlineLevel="0" collapsed="false">
      <c r="A42" s="7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5" min="2" style="0" width="10"/>
    <col collapsed="false" customWidth="true" hidden="false" outlineLevel="0" max="6" min="6" style="0" width="16"/>
    <col collapsed="false" customWidth="true" hidden="false" outlineLevel="0" max="7" min="7" style="0" width="34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10"/>
    <col collapsed="false" customWidth="true" hidden="false" outlineLevel="0" max="11" min="11" style="0" width="32"/>
    <col collapsed="false" customWidth="true" hidden="false" outlineLevel="0" max="12" min="12" style="0" width="19"/>
    <col collapsed="false" customWidth="true" hidden="false" outlineLevel="0" max="13" min="13" style="0" width="32"/>
    <col collapsed="false" customWidth="true" hidden="false" outlineLevel="0" max="17" min="14" style="0" width="10"/>
    <col collapsed="false" customWidth="true" hidden="false" outlineLevel="0" max="18" min="18" style="0" width="17"/>
    <col collapsed="false" customWidth="true" hidden="false" outlineLevel="0" max="19" min="19" style="0" width="10"/>
    <col collapsed="false" customWidth="true" hidden="false" outlineLevel="0" max="20" min="20" style="0" width="21"/>
    <col collapsed="false" customWidth="true" hidden="false" outlineLevel="0" max="21" min="21" style="0" width="18"/>
    <col collapsed="false" customWidth="true" hidden="false" outlineLevel="0" max="23" min="22" style="0" width="13"/>
    <col collapsed="false" customWidth="true" hidden="false" outlineLevel="0" max="24" min="24" style="0" width="29"/>
    <col collapsed="false" customWidth="true" hidden="false" outlineLevel="0" max="25" min="25" style="0" width="13"/>
    <col collapsed="false" customWidth="true" hidden="false" outlineLevel="0" max="26" min="26" style="0" width="10"/>
    <col collapsed="false" customWidth="true" hidden="false" outlineLevel="0" max="27" min="27" style="0" width="11"/>
    <col collapsed="false" customWidth="true" hidden="false" outlineLevel="0" max="28" min="28" style="0" width="10"/>
    <col collapsed="false" customWidth="true" hidden="false" outlineLevel="0" max="29" min="29" style="0" width="19"/>
    <col collapsed="false" customWidth="true" hidden="false" outlineLevel="0" max="30" min="30" style="0" width="13"/>
    <col collapsed="false" customWidth="true" hidden="false" outlineLevel="0" max="31" min="31" style="0" width="11"/>
    <col collapsed="false" customWidth="true" hidden="false" outlineLevel="0" max="33" min="32" style="0" width="13"/>
    <col collapsed="false" customWidth="true" hidden="false" outlineLevel="0" max="34" min="34" style="0" width="24"/>
    <col collapsed="false" customWidth="true" hidden="false" outlineLevel="0" max="35" min="35" style="0" width="13"/>
    <col collapsed="false" customWidth="true" hidden="false" outlineLevel="0" max="36" min="36" style="0" width="12"/>
    <col collapsed="false" customWidth="true" hidden="false" outlineLevel="0" max="37" min="37" style="0" width="13"/>
    <col collapsed="false" customWidth="true" hidden="false" outlineLevel="0" max="38" min="38" style="0" width="11"/>
    <col collapsed="false" customWidth="true" hidden="false" outlineLevel="0" max="39" min="39" style="0" width="18"/>
    <col collapsed="false" customWidth="true" hidden="false" outlineLevel="0" max="40" min="40" style="0" width="24"/>
    <col collapsed="false" customWidth="true" hidden="false" outlineLevel="0" max="41" min="41" style="0" width="23"/>
    <col collapsed="false" customWidth="true" hidden="false" outlineLevel="0" max="42" min="42" style="0" width="12"/>
    <col collapsed="false" customWidth="true" hidden="false" outlineLevel="0" max="43" min="43" style="0" width="11"/>
    <col collapsed="false" customWidth="true" hidden="false" outlineLevel="0" max="44" min="44" style="0" width="12"/>
    <col collapsed="false" customWidth="true" hidden="false" outlineLevel="0" max="45" min="45" style="0" width="29"/>
    <col collapsed="false" customWidth="true" hidden="false" outlineLevel="0" max="47" min="46" style="0" width="34"/>
    <col collapsed="false" customWidth="true" hidden="false" outlineLevel="0" max="49" min="48" style="0" width="18"/>
    <col collapsed="false" customWidth="true" hidden="false" outlineLevel="0" max="50" min="50" style="0" width="11"/>
    <col collapsed="false" customWidth="true" hidden="false" outlineLevel="0" max="51" min="51" style="0" width="16"/>
    <col collapsed="false" customWidth="true" hidden="false" outlineLevel="0" max="52" min="52" style="0" width="17"/>
    <col collapsed="false" customWidth="true" hidden="false" outlineLevel="0" max="53" min="53" style="0" width="22"/>
    <col collapsed="false" customWidth="true" hidden="false" outlineLevel="0" max="54" min="54" style="0" width="11"/>
    <col collapsed="false" customWidth="true" hidden="false" outlineLevel="0" max="55" min="55" style="0" width="10"/>
    <col collapsed="false" customWidth="true" hidden="false" outlineLevel="0" max="57" min="56" style="0" width="12"/>
    <col collapsed="false" customWidth="true" hidden="false" outlineLevel="0" max="58" min="58" style="0" width="14"/>
    <col collapsed="false" customWidth="true" hidden="false" outlineLevel="0" max="59" min="59" style="0" width="27"/>
    <col collapsed="false" customWidth="true" hidden="false" outlineLevel="0" max="60" min="60" style="0" width="22"/>
    <col collapsed="false" customWidth="true" hidden="false" outlineLevel="0" max="62" min="61" style="0" width="13"/>
    <col collapsed="false" customWidth="true" hidden="false" outlineLevel="0" max="63" min="63" style="0" width="14"/>
    <col collapsed="false" customWidth="true" hidden="false" outlineLevel="0" max="64" min="64" style="0" width="10"/>
    <col collapsed="false" customWidth="true" hidden="false" outlineLevel="0" max="65" min="65" style="0" width="30"/>
  </cols>
  <sheetData>
    <row r="1" customFormat="false" ht="31.5" hidden="false" customHeight="true" outlineLevel="0" collapsed="false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  <c r="I1" s="8" t="s">
        <v>43</v>
      </c>
      <c r="J1" s="8" t="s">
        <v>44</v>
      </c>
      <c r="K1" s="8" t="s">
        <v>45</v>
      </c>
      <c r="L1" s="8" t="s">
        <v>46</v>
      </c>
      <c r="M1" s="8" t="s">
        <v>47</v>
      </c>
      <c r="N1" s="8" t="s">
        <v>48</v>
      </c>
      <c r="O1" s="8" t="s">
        <v>49</v>
      </c>
      <c r="P1" s="8" t="s">
        <v>50</v>
      </c>
      <c r="Q1" s="8" t="s">
        <v>51</v>
      </c>
      <c r="R1" s="8" t="s">
        <v>52</v>
      </c>
      <c r="S1" s="8" t="s">
        <v>53</v>
      </c>
      <c r="T1" s="8" t="s">
        <v>54</v>
      </c>
      <c r="U1" s="8" t="s">
        <v>55</v>
      </c>
      <c r="V1" s="9" t="s">
        <v>56</v>
      </c>
      <c r="W1" s="9" t="s">
        <v>57</v>
      </c>
      <c r="X1" s="9" t="s">
        <v>58</v>
      </c>
      <c r="Y1" s="9" t="s">
        <v>59</v>
      </c>
      <c r="Z1" s="9" t="s">
        <v>60</v>
      </c>
      <c r="AA1" s="9" t="s">
        <v>61</v>
      </c>
      <c r="AB1" s="9" t="s">
        <v>62</v>
      </c>
      <c r="AC1" s="9" t="s">
        <v>63</v>
      </c>
      <c r="AD1" s="10" t="s">
        <v>64</v>
      </c>
      <c r="AE1" s="10" t="s">
        <v>65</v>
      </c>
      <c r="AF1" s="10" t="s">
        <v>66</v>
      </c>
      <c r="AG1" s="10" t="s">
        <v>67</v>
      </c>
      <c r="AH1" s="10" t="s">
        <v>68</v>
      </c>
      <c r="AI1" s="10" t="s">
        <v>69</v>
      </c>
      <c r="AJ1" s="10" t="s">
        <v>70</v>
      </c>
      <c r="AK1" s="10" t="s">
        <v>71</v>
      </c>
      <c r="AL1" s="10" t="s">
        <v>72</v>
      </c>
      <c r="AM1" s="10" t="s">
        <v>73</v>
      </c>
      <c r="AN1" s="10" t="s">
        <v>74</v>
      </c>
      <c r="AO1" s="10" t="s">
        <v>75</v>
      </c>
      <c r="AP1" s="10" t="s">
        <v>76</v>
      </c>
      <c r="AQ1" s="10" t="s">
        <v>77</v>
      </c>
      <c r="AR1" s="10" t="s">
        <v>78</v>
      </c>
      <c r="AS1" s="10" t="s">
        <v>79</v>
      </c>
      <c r="AT1" s="10" t="s">
        <v>80</v>
      </c>
      <c r="AU1" s="10" t="s">
        <v>81</v>
      </c>
      <c r="AV1" s="10" t="s">
        <v>82</v>
      </c>
      <c r="AW1" s="10" t="s">
        <v>83</v>
      </c>
      <c r="AX1" s="10" t="s">
        <v>84</v>
      </c>
      <c r="AY1" s="10" t="s">
        <v>85</v>
      </c>
      <c r="AZ1" s="10" t="s">
        <v>86</v>
      </c>
      <c r="BA1" s="10" t="s">
        <v>87</v>
      </c>
      <c r="BB1" s="10" t="s">
        <v>88</v>
      </c>
      <c r="BC1" s="10" t="s">
        <v>89</v>
      </c>
      <c r="BD1" s="10" t="s">
        <v>90</v>
      </c>
      <c r="BE1" s="10" t="s">
        <v>91</v>
      </c>
      <c r="BF1" s="10" t="s">
        <v>92</v>
      </c>
      <c r="BG1" s="10" t="s">
        <v>93</v>
      </c>
      <c r="BH1" s="10" t="s">
        <v>94</v>
      </c>
      <c r="BI1" s="10" t="s">
        <v>95</v>
      </c>
      <c r="BJ1" s="10" t="s">
        <v>96</v>
      </c>
      <c r="BK1" s="10" t="s">
        <v>97</v>
      </c>
      <c r="BL1" s="10" t="s">
        <v>98</v>
      </c>
      <c r="BM1" s="8" t="s">
        <v>99</v>
      </c>
    </row>
    <row r="2" customFormat="false" ht="15" hidden="false" customHeight="false" outlineLevel="0" collapsed="false">
      <c r="A2" s="11" t="s">
        <v>100</v>
      </c>
      <c r="B2" s="12" t="n">
        <v>58</v>
      </c>
      <c r="C2" s="12" t="s">
        <v>101</v>
      </c>
      <c r="D2" s="12" t="n">
        <v>1</v>
      </c>
      <c r="E2" s="12" t="n">
        <v>1</v>
      </c>
      <c r="F2" s="12" t="n">
        <v>1</v>
      </c>
      <c r="G2" s="12" t="n">
        <v>0</v>
      </c>
      <c r="H2" s="12" t="n">
        <v>0</v>
      </c>
      <c r="I2" s="12" t="n">
        <v>0</v>
      </c>
      <c r="J2" s="12" t="n">
        <v>0</v>
      </c>
      <c r="K2" s="12" t="n">
        <v>1</v>
      </c>
      <c r="L2" s="12" t="n">
        <v>0</v>
      </c>
      <c r="M2" s="12" t="n">
        <v>0</v>
      </c>
      <c r="N2" s="12" t="s">
        <v>102</v>
      </c>
      <c r="O2" s="12" t="s">
        <v>102</v>
      </c>
      <c r="P2" s="12" t="s">
        <v>102</v>
      </c>
      <c r="Q2" s="12" t="s">
        <v>102</v>
      </c>
      <c r="R2" s="12" t="s">
        <v>102</v>
      </c>
      <c r="S2" s="12" t="s">
        <v>102</v>
      </c>
      <c r="T2" s="12" t="s">
        <v>103</v>
      </c>
      <c r="U2" s="12" t="s">
        <v>102</v>
      </c>
      <c r="V2" s="12" t="n">
        <v>171</v>
      </c>
      <c r="W2" s="12" t="n">
        <v>67.5</v>
      </c>
      <c r="X2" s="12" t="n">
        <f aca="false">ROUND(W2/((V2/100)^2),1)</f>
        <v>23.1</v>
      </c>
      <c r="Y2" s="12" t="n">
        <v>101</v>
      </c>
      <c r="Z2" s="12" t="n">
        <v>101.6</v>
      </c>
      <c r="AA2" s="12" t="s">
        <v>104</v>
      </c>
      <c r="AB2" s="12" t="n">
        <v>90</v>
      </c>
      <c r="AC2" s="12" t="n">
        <v>27</v>
      </c>
      <c r="AD2" s="12" t="s">
        <v>105</v>
      </c>
      <c r="AE2" s="12" t="n">
        <v>14.7</v>
      </c>
      <c r="AF2" s="12" t="n">
        <v>12592</v>
      </c>
      <c r="AG2" s="12" t="n">
        <v>2471</v>
      </c>
      <c r="AH2" s="12" t="n">
        <v>229146</v>
      </c>
      <c r="AI2" s="12" t="n">
        <v>38</v>
      </c>
      <c r="AJ2" s="12" t="n">
        <v>66</v>
      </c>
      <c r="AK2" s="12" t="n">
        <v>74</v>
      </c>
      <c r="AL2" s="12" t="n">
        <v>4.8</v>
      </c>
      <c r="AM2" s="12" t="n">
        <v>23</v>
      </c>
      <c r="AN2" s="12" t="n">
        <v>0.7</v>
      </c>
      <c r="AO2" s="12" t="n">
        <v>5.5</v>
      </c>
      <c r="AP2" s="12" t="n">
        <v>136</v>
      </c>
      <c r="AQ2" s="12" t="n">
        <v>3.6</v>
      </c>
      <c r="AR2" s="12" t="n">
        <v>105</v>
      </c>
      <c r="AS2" s="12" t="n">
        <v>0.73</v>
      </c>
      <c r="AT2" s="12" t="n">
        <v>0.21</v>
      </c>
      <c r="AU2" s="12" t="n">
        <v>0.32</v>
      </c>
      <c r="AV2" s="12" t="n">
        <v>24</v>
      </c>
      <c r="AW2" s="12" t="n">
        <v>27</v>
      </c>
      <c r="AX2" s="12" t="n">
        <v>18</v>
      </c>
      <c r="AY2" s="12" t="n">
        <v>4.4</v>
      </c>
      <c r="AZ2" s="12" t="n">
        <v>2.6</v>
      </c>
      <c r="BA2" s="12" t="n">
        <v>6.9</v>
      </c>
      <c r="BB2" s="12" t="n">
        <v>73</v>
      </c>
      <c r="BC2" s="12" t="n">
        <v>1.2</v>
      </c>
      <c r="BD2" s="12" t="n">
        <v>120</v>
      </c>
      <c r="BE2" s="12" t="n">
        <v>6.5</v>
      </c>
      <c r="BF2" s="12" t="n">
        <v>3.32</v>
      </c>
      <c r="BG2" s="12" t="n">
        <v>143</v>
      </c>
      <c r="BH2" s="12" t="n">
        <v>138</v>
      </c>
      <c r="BI2" s="12" t="n">
        <v>51</v>
      </c>
      <c r="BJ2" s="12" t="n">
        <v>35</v>
      </c>
      <c r="BK2" s="12" t="n">
        <v>28</v>
      </c>
      <c r="BL2" s="12" t="n">
        <v>92</v>
      </c>
      <c r="BM2" s="13" t="s">
        <v>106</v>
      </c>
    </row>
    <row r="3" customFormat="false" ht="15" hidden="false" customHeight="false" outlineLevel="0" collapsed="false">
      <c r="A3" s="11" t="s">
        <v>107</v>
      </c>
      <c r="B3" s="12" t="n">
        <v>31</v>
      </c>
      <c r="C3" s="12" t="s">
        <v>108</v>
      </c>
      <c r="D3" s="12" t="n">
        <v>1</v>
      </c>
      <c r="E3" s="12" t="n">
        <v>1</v>
      </c>
      <c r="F3" s="12" t="n">
        <v>1</v>
      </c>
      <c r="G3" s="12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s">
        <v>102</v>
      </c>
      <c r="O3" s="12" t="s">
        <v>102</v>
      </c>
      <c r="P3" s="12" t="s">
        <v>102</v>
      </c>
      <c r="Q3" s="12" t="s">
        <v>102</v>
      </c>
      <c r="R3" s="12" t="s">
        <v>102</v>
      </c>
      <c r="S3" s="12" t="s">
        <v>109</v>
      </c>
      <c r="T3" s="12" t="s">
        <v>103</v>
      </c>
      <c r="U3" s="12" t="s">
        <v>102</v>
      </c>
      <c r="V3" s="12" t="n">
        <v>156</v>
      </c>
      <c r="W3" s="12" t="n">
        <v>56.3</v>
      </c>
      <c r="X3" s="12" t="n">
        <f aca="false">ROUND(W3/((V3/100)^2),1)</f>
        <v>23.1</v>
      </c>
      <c r="Y3" s="12" t="n">
        <v>93</v>
      </c>
      <c r="Z3" s="12" t="n">
        <v>100.1</v>
      </c>
      <c r="AA3" s="12" t="s">
        <v>110</v>
      </c>
      <c r="AB3" s="12" t="n">
        <v>90</v>
      </c>
      <c r="AC3" s="12" t="n">
        <v>26</v>
      </c>
      <c r="AD3" s="12" t="s">
        <v>111</v>
      </c>
      <c r="AE3" s="12" t="n">
        <v>14</v>
      </c>
      <c r="AF3" s="12" t="n">
        <v>8711</v>
      </c>
      <c r="AG3" s="12" t="n">
        <v>2362</v>
      </c>
      <c r="AH3" s="12" t="n">
        <v>232671</v>
      </c>
      <c r="AI3" s="12" t="n">
        <v>35</v>
      </c>
      <c r="AJ3" s="12" t="n">
        <v>75.3</v>
      </c>
      <c r="AK3" s="12" t="n">
        <v>127</v>
      </c>
      <c r="AL3" s="12" t="n">
        <v>5.9</v>
      </c>
      <c r="AM3" s="12" t="n">
        <v>21</v>
      </c>
      <c r="AN3" s="12" t="n">
        <v>0.84</v>
      </c>
      <c r="AO3" s="12" t="n">
        <v>5.6</v>
      </c>
      <c r="AP3" s="12" t="n">
        <v>142</v>
      </c>
      <c r="AQ3" s="12" t="n">
        <v>4</v>
      </c>
      <c r="AR3" s="12" t="n">
        <v>100</v>
      </c>
      <c r="AS3" s="12" t="n">
        <v>0.47</v>
      </c>
      <c r="AT3" s="12" t="n">
        <v>0.08</v>
      </c>
      <c r="AU3" s="12" t="n">
        <v>0.76</v>
      </c>
      <c r="AV3" s="12" t="n">
        <v>39</v>
      </c>
      <c r="AW3" s="12" t="n">
        <v>25</v>
      </c>
      <c r="AX3" s="12" t="n">
        <v>40</v>
      </c>
      <c r="AY3" s="12" t="n">
        <v>4.3</v>
      </c>
      <c r="AZ3" s="12" t="n">
        <v>2.5</v>
      </c>
      <c r="BA3" s="12" t="n">
        <v>7.2</v>
      </c>
      <c r="BB3" s="12" t="n">
        <v>116</v>
      </c>
      <c r="BC3" s="12" t="n">
        <v>1.05</v>
      </c>
      <c r="BD3" s="12" t="n">
        <v>151</v>
      </c>
      <c r="BE3" s="12" t="n">
        <v>4.3</v>
      </c>
      <c r="BF3" s="12" t="n">
        <v>3.32</v>
      </c>
      <c r="BG3" s="12" t="n">
        <v>183</v>
      </c>
      <c r="BH3" s="12" t="n">
        <v>118</v>
      </c>
      <c r="BI3" s="12" t="n">
        <v>102</v>
      </c>
      <c r="BJ3" s="12" t="n">
        <v>28</v>
      </c>
      <c r="BK3" s="12" t="n">
        <v>24</v>
      </c>
      <c r="BL3" s="12" t="n">
        <v>90</v>
      </c>
      <c r="BM3" s="13" t="s">
        <v>106</v>
      </c>
    </row>
    <row r="4" customFormat="false" ht="15" hidden="false" customHeight="false" outlineLevel="0" collapsed="false">
      <c r="A4" s="11" t="s">
        <v>112</v>
      </c>
      <c r="B4" s="12" t="n">
        <v>58</v>
      </c>
      <c r="C4" s="12" t="s">
        <v>108</v>
      </c>
      <c r="D4" s="12" t="n">
        <v>0</v>
      </c>
      <c r="E4" s="12" t="n">
        <v>0</v>
      </c>
      <c r="F4" s="12" t="n">
        <v>1</v>
      </c>
      <c r="G4" s="12" t="n">
        <v>0</v>
      </c>
      <c r="H4" s="12" t="n">
        <v>0</v>
      </c>
      <c r="I4" s="12" t="n">
        <v>0</v>
      </c>
      <c r="J4" s="12" t="n">
        <v>0</v>
      </c>
      <c r="K4" s="12" t="n">
        <v>0</v>
      </c>
      <c r="L4" s="12" t="n">
        <v>0</v>
      </c>
      <c r="M4" s="12" t="n">
        <v>1</v>
      </c>
      <c r="N4" s="12" t="s">
        <v>102</v>
      </c>
      <c r="O4" s="12" t="s">
        <v>102</v>
      </c>
      <c r="P4" s="12" t="s">
        <v>102</v>
      </c>
      <c r="Q4" s="12" t="s">
        <v>102</v>
      </c>
      <c r="R4" s="12" t="s">
        <v>102</v>
      </c>
      <c r="S4" s="12" t="s">
        <v>102</v>
      </c>
      <c r="T4" s="12" t="s">
        <v>113</v>
      </c>
      <c r="U4" s="12" t="s">
        <v>102</v>
      </c>
      <c r="V4" s="12" t="n">
        <v>165</v>
      </c>
      <c r="W4" s="12" t="n">
        <v>58.8</v>
      </c>
      <c r="X4" s="12" t="n">
        <f aca="false">ROUND(W4/((V4/100)^2),1)</f>
        <v>21.6</v>
      </c>
      <c r="Y4" s="12" t="n">
        <v>89</v>
      </c>
      <c r="Z4" s="12" t="n">
        <v>98.1</v>
      </c>
      <c r="AA4" s="12" t="s">
        <v>114</v>
      </c>
      <c r="AB4" s="12" t="n">
        <v>91</v>
      </c>
      <c r="AC4" s="12" t="n">
        <v>22</v>
      </c>
      <c r="AD4" s="12" t="s">
        <v>111</v>
      </c>
      <c r="AE4" s="12" t="n">
        <v>14.3</v>
      </c>
      <c r="AF4" s="12" t="n">
        <v>8146</v>
      </c>
      <c r="AG4" s="12" t="n">
        <v>2684</v>
      </c>
      <c r="AH4" s="12" t="n">
        <v>218408</v>
      </c>
      <c r="AI4" s="12" t="n">
        <v>12</v>
      </c>
      <c r="AJ4" s="12" t="n">
        <v>2.8</v>
      </c>
      <c r="AK4" s="12" t="n">
        <v>82</v>
      </c>
      <c r="AL4" s="12" t="n">
        <v>5.6</v>
      </c>
      <c r="AM4" s="12" t="n">
        <v>29</v>
      </c>
      <c r="AN4" s="12" t="n">
        <v>0.9</v>
      </c>
      <c r="AO4" s="12" t="n">
        <v>4.9</v>
      </c>
      <c r="AP4" s="12" t="n">
        <v>130</v>
      </c>
      <c r="AQ4" s="12" t="n">
        <v>4</v>
      </c>
      <c r="AR4" s="12" t="n">
        <v>100</v>
      </c>
      <c r="AS4" s="12" t="n">
        <v>0.56</v>
      </c>
      <c r="AT4" s="12" t="n">
        <v>0.18</v>
      </c>
      <c r="AU4" s="12" t="n">
        <v>0.68</v>
      </c>
      <c r="AV4" s="12" t="n">
        <v>43</v>
      </c>
      <c r="AW4" s="12" t="n">
        <v>27</v>
      </c>
      <c r="AX4" s="12" t="n">
        <v>33</v>
      </c>
      <c r="AY4" s="12" t="n">
        <v>4.2</v>
      </c>
      <c r="AZ4" s="12" t="n">
        <v>2</v>
      </c>
      <c r="BA4" s="12" t="n">
        <v>7</v>
      </c>
      <c r="BB4" s="12" t="n">
        <v>86</v>
      </c>
      <c r="BC4" s="12" t="n">
        <v>1.25</v>
      </c>
      <c r="BD4" s="12" t="n">
        <v>116</v>
      </c>
      <c r="BE4" s="12" t="n">
        <v>8.4</v>
      </c>
      <c r="BF4" s="12" t="n">
        <v>2.47</v>
      </c>
      <c r="BG4" s="12" t="n">
        <v>145</v>
      </c>
      <c r="BH4" s="12" t="n">
        <v>176</v>
      </c>
      <c r="BI4" s="12" t="n">
        <v>119</v>
      </c>
      <c r="BJ4" s="12" t="n">
        <v>56</v>
      </c>
      <c r="BK4" s="12" t="n">
        <v>19</v>
      </c>
      <c r="BL4" s="12" t="n">
        <v>96</v>
      </c>
      <c r="BM4" s="13" t="s">
        <v>115</v>
      </c>
    </row>
    <row r="5" customFormat="false" ht="15" hidden="false" customHeight="false" outlineLevel="0" collapsed="false">
      <c r="A5" s="11" t="s">
        <v>116</v>
      </c>
      <c r="B5" s="12" t="n">
        <v>31</v>
      </c>
      <c r="C5" s="12" t="s">
        <v>108</v>
      </c>
      <c r="D5" s="12" t="n">
        <v>0</v>
      </c>
      <c r="E5" s="12" t="n">
        <v>0</v>
      </c>
      <c r="F5" s="12" t="n">
        <v>0</v>
      </c>
      <c r="G5" s="12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s">
        <v>102</v>
      </c>
      <c r="O5" s="12" t="s">
        <v>102</v>
      </c>
      <c r="P5" s="12" t="s">
        <v>102</v>
      </c>
      <c r="Q5" s="12" t="s">
        <v>102</v>
      </c>
      <c r="R5" s="12" t="s">
        <v>102</v>
      </c>
      <c r="S5" s="12" t="s">
        <v>109</v>
      </c>
      <c r="T5" s="12" t="s">
        <v>113</v>
      </c>
      <c r="U5" s="12" t="s">
        <v>102</v>
      </c>
      <c r="V5" s="12" t="n">
        <v>146</v>
      </c>
      <c r="W5" s="12" t="n">
        <v>54.4</v>
      </c>
      <c r="X5" s="12" t="n">
        <f aca="false">ROUND(W5/((V5/100)^2),1)</f>
        <v>25.5</v>
      </c>
      <c r="Y5" s="12" t="n">
        <v>113</v>
      </c>
      <c r="Z5" s="12" t="n">
        <v>97.9</v>
      </c>
      <c r="AA5" s="12" t="s">
        <v>117</v>
      </c>
      <c r="AB5" s="12" t="n">
        <v>91</v>
      </c>
      <c r="AC5" s="12" t="n">
        <v>22</v>
      </c>
      <c r="AD5" s="12" t="s">
        <v>105</v>
      </c>
      <c r="AE5" s="12" t="n">
        <v>11</v>
      </c>
      <c r="AF5" s="12" t="n">
        <v>8103</v>
      </c>
      <c r="AG5" s="12" t="n">
        <v>1669</v>
      </c>
      <c r="AH5" s="12" t="n">
        <v>271312</v>
      </c>
      <c r="AI5" s="12" t="n">
        <v>8</v>
      </c>
      <c r="AJ5" s="12" t="n">
        <v>8.6</v>
      </c>
      <c r="AK5" s="12" t="n">
        <v>94</v>
      </c>
      <c r="AL5" s="12" t="n">
        <v>5.4</v>
      </c>
      <c r="AM5" s="12" t="n">
        <v>33</v>
      </c>
      <c r="AN5" s="12" t="n">
        <v>0.65</v>
      </c>
      <c r="AO5" s="12" t="n">
        <v>5.5</v>
      </c>
      <c r="AP5" s="12" t="n">
        <v>138</v>
      </c>
      <c r="AQ5" s="12" t="n">
        <v>3.6</v>
      </c>
      <c r="AR5" s="12" t="n">
        <v>102</v>
      </c>
      <c r="AS5" s="12" t="n">
        <v>0.88</v>
      </c>
      <c r="AT5" s="12" t="n">
        <v>0.28</v>
      </c>
      <c r="AU5" s="12" t="n">
        <v>0.35</v>
      </c>
      <c r="AV5" s="12" t="n">
        <v>17</v>
      </c>
      <c r="AW5" s="12" t="n">
        <v>30</v>
      </c>
      <c r="AX5" s="12" t="n">
        <v>33</v>
      </c>
      <c r="AY5" s="12" t="n">
        <v>4.3</v>
      </c>
      <c r="AZ5" s="12" t="n">
        <v>2.9</v>
      </c>
      <c r="BA5" s="12" t="n">
        <v>6.7</v>
      </c>
      <c r="BB5" s="12" t="n">
        <v>90</v>
      </c>
      <c r="BC5" s="12" t="n">
        <v>1.07</v>
      </c>
      <c r="BD5" s="12" t="n">
        <v>106</v>
      </c>
      <c r="BE5" s="12" t="n">
        <v>10.6</v>
      </c>
      <c r="BF5" s="12" t="n">
        <v>2.97</v>
      </c>
      <c r="BG5" s="12" t="n">
        <v>144</v>
      </c>
      <c r="BH5" s="12" t="n">
        <v>156</v>
      </c>
      <c r="BI5" s="12" t="n">
        <v>76</v>
      </c>
      <c r="BJ5" s="12" t="n">
        <v>56</v>
      </c>
      <c r="BK5" s="12" t="n">
        <v>35</v>
      </c>
      <c r="BL5" s="12" t="n">
        <v>83</v>
      </c>
      <c r="BM5" s="13" t="s">
        <v>115</v>
      </c>
    </row>
    <row r="6" customFormat="false" ht="15" hidden="false" customHeight="false" outlineLevel="0" collapsed="false">
      <c r="A6" s="11" t="s">
        <v>118</v>
      </c>
      <c r="B6" s="12" t="n">
        <v>22</v>
      </c>
      <c r="C6" s="12" t="s">
        <v>108</v>
      </c>
      <c r="D6" s="12" t="n">
        <v>0</v>
      </c>
      <c r="E6" s="12" t="n">
        <v>0</v>
      </c>
      <c r="F6" s="12" t="n">
        <v>0</v>
      </c>
      <c r="G6" s="12" t="n">
        <v>1</v>
      </c>
      <c r="H6" s="12" t="n">
        <v>0</v>
      </c>
      <c r="I6" s="12" t="n">
        <v>0</v>
      </c>
      <c r="J6" s="12" t="n">
        <v>1</v>
      </c>
      <c r="K6" s="12" t="n">
        <v>0</v>
      </c>
      <c r="L6" s="12" t="n">
        <v>0</v>
      </c>
      <c r="M6" s="12" t="n">
        <v>0</v>
      </c>
      <c r="N6" s="12" t="s">
        <v>109</v>
      </c>
      <c r="O6" s="12" t="s">
        <v>102</v>
      </c>
      <c r="P6" s="12" t="s">
        <v>102</v>
      </c>
      <c r="Q6" s="12" t="s">
        <v>109</v>
      </c>
      <c r="R6" s="12" t="s">
        <v>102</v>
      </c>
      <c r="S6" s="12" t="s">
        <v>102</v>
      </c>
      <c r="T6" s="12" t="s">
        <v>103</v>
      </c>
      <c r="U6" s="12" t="s">
        <v>102</v>
      </c>
      <c r="V6" s="12" t="n">
        <v>161</v>
      </c>
      <c r="W6" s="12" t="n">
        <v>64.9</v>
      </c>
      <c r="X6" s="12" t="n">
        <f aca="false">ROUND(W6/((V6/100)^2),1)</f>
        <v>25</v>
      </c>
      <c r="Y6" s="12" t="n">
        <v>102</v>
      </c>
      <c r="Z6" s="12" t="n">
        <v>99.3</v>
      </c>
      <c r="AA6" s="12" t="s">
        <v>104</v>
      </c>
      <c r="AB6" s="12" t="n">
        <v>96</v>
      </c>
      <c r="AC6" s="12" t="n">
        <v>16</v>
      </c>
      <c r="AD6" s="12" t="s">
        <v>119</v>
      </c>
      <c r="AE6" s="12" t="n">
        <v>7.5</v>
      </c>
      <c r="AF6" s="12" t="n">
        <v>7884</v>
      </c>
      <c r="AG6" s="12" t="n">
        <v>2371</v>
      </c>
      <c r="AH6" s="12" t="n">
        <v>262451</v>
      </c>
      <c r="AI6" s="12" t="n">
        <v>20</v>
      </c>
      <c r="AJ6" s="12" t="n">
        <v>4</v>
      </c>
      <c r="AK6" s="12" t="n">
        <v>134</v>
      </c>
      <c r="AL6" s="12" t="n">
        <v>5.4</v>
      </c>
      <c r="AM6" s="12" t="n">
        <v>46</v>
      </c>
      <c r="AN6" s="12" t="n">
        <v>1.03</v>
      </c>
      <c r="AO6" s="12" t="n">
        <v>4.3</v>
      </c>
      <c r="AP6" s="12" t="n">
        <v>136</v>
      </c>
      <c r="AQ6" s="12" t="n">
        <v>4.4</v>
      </c>
      <c r="AR6" s="12" t="n">
        <v>100</v>
      </c>
      <c r="AS6" s="12" t="n">
        <v>1.01</v>
      </c>
      <c r="AT6" s="12" t="n">
        <v>0.25</v>
      </c>
      <c r="AU6" s="12" t="n">
        <v>0.59</v>
      </c>
      <c r="AV6" s="12" t="n">
        <v>21</v>
      </c>
      <c r="AW6" s="12" t="n">
        <v>14</v>
      </c>
      <c r="AX6" s="12" t="n">
        <v>26</v>
      </c>
      <c r="AY6" s="12" t="n">
        <v>4.5</v>
      </c>
      <c r="AZ6" s="12" t="n">
        <v>2.9</v>
      </c>
      <c r="BA6" s="12" t="n">
        <v>6.4</v>
      </c>
      <c r="BB6" s="12" t="n">
        <v>88</v>
      </c>
      <c r="BC6" s="12" t="n">
        <v>1.08</v>
      </c>
      <c r="BD6" s="12" t="n">
        <v>102</v>
      </c>
      <c r="BE6" s="12" t="n">
        <v>8.2</v>
      </c>
      <c r="BF6" s="12" t="n">
        <v>2.56</v>
      </c>
      <c r="BG6" s="12" t="n">
        <v>146</v>
      </c>
      <c r="BH6" s="12" t="n">
        <v>144</v>
      </c>
      <c r="BI6" s="12" t="n">
        <v>114</v>
      </c>
      <c r="BJ6" s="12" t="n">
        <v>59</v>
      </c>
      <c r="BK6" s="12" t="n">
        <v>34</v>
      </c>
      <c r="BL6" s="12" t="n">
        <v>59</v>
      </c>
      <c r="BM6" s="13" t="s">
        <v>120</v>
      </c>
    </row>
    <row r="7" customFormat="false" ht="15" hidden="false" customHeight="false" outlineLevel="0" collapsed="false">
      <c r="A7" s="11" t="s">
        <v>121</v>
      </c>
      <c r="B7" s="12" t="n">
        <v>71</v>
      </c>
      <c r="C7" s="12" t="s">
        <v>101</v>
      </c>
      <c r="D7" s="12" t="n">
        <v>0</v>
      </c>
      <c r="E7" s="12" t="n">
        <v>0</v>
      </c>
      <c r="F7" s="12" t="n">
        <v>0</v>
      </c>
      <c r="G7" s="12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s">
        <v>102</v>
      </c>
      <c r="O7" s="12" t="s">
        <v>102</v>
      </c>
      <c r="P7" s="12" t="s">
        <v>102</v>
      </c>
      <c r="Q7" s="12" t="s">
        <v>102</v>
      </c>
      <c r="R7" s="12" t="s">
        <v>109</v>
      </c>
      <c r="S7" s="12" t="s">
        <v>102</v>
      </c>
      <c r="T7" s="12" t="s">
        <v>122</v>
      </c>
      <c r="U7" s="12" t="s">
        <v>102</v>
      </c>
      <c r="V7" s="12" t="n">
        <v>162</v>
      </c>
      <c r="W7" s="12" t="n">
        <v>66.3</v>
      </c>
      <c r="X7" s="12" t="n">
        <f aca="false">ROUND(W7/((V7/100)^2),1)</f>
        <v>25.3</v>
      </c>
      <c r="Y7" s="12" t="n">
        <v>100</v>
      </c>
      <c r="Z7" s="12" t="n">
        <v>98.7</v>
      </c>
      <c r="AA7" s="12" t="s">
        <v>123</v>
      </c>
      <c r="AB7" s="12" t="n">
        <v>91</v>
      </c>
      <c r="AC7" s="12" t="n">
        <v>26</v>
      </c>
      <c r="AD7" s="12" t="s">
        <v>119</v>
      </c>
      <c r="AE7" s="12" t="n">
        <v>15</v>
      </c>
      <c r="AF7" s="12" t="n">
        <v>8977</v>
      </c>
      <c r="AG7" s="12" t="n">
        <v>2042</v>
      </c>
      <c r="AH7" s="12" t="n">
        <v>284154</v>
      </c>
      <c r="AI7" s="12" t="n">
        <v>9</v>
      </c>
      <c r="AJ7" s="12" t="n">
        <v>3.3</v>
      </c>
      <c r="AK7" s="12" t="n">
        <v>99</v>
      </c>
      <c r="AL7" s="12" t="n">
        <v>5.5</v>
      </c>
      <c r="AM7" s="12" t="n">
        <v>43</v>
      </c>
      <c r="AN7" s="12" t="n">
        <v>0.53</v>
      </c>
      <c r="AO7" s="12" t="n">
        <v>6</v>
      </c>
      <c r="AP7" s="12" t="n">
        <v>129</v>
      </c>
      <c r="AQ7" s="12" t="n">
        <v>4</v>
      </c>
      <c r="AR7" s="12" t="n">
        <v>104</v>
      </c>
      <c r="AS7" s="12" t="n">
        <v>0.82</v>
      </c>
      <c r="AT7" s="12" t="n">
        <v>0.09</v>
      </c>
      <c r="AU7" s="12" t="n">
        <v>0.46</v>
      </c>
      <c r="AV7" s="12" t="n">
        <v>33</v>
      </c>
      <c r="AW7" s="12" t="n">
        <v>20</v>
      </c>
      <c r="AX7" s="12" t="n">
        <v>32</v>
      </c>
      <c r="AY7" s="12" t="n">
        <v>4.2</v>
      </c>
      <c r="AZ7" s="12" t="n">
        <v>2.5</v>
      </c>
      <c r="BA7" s="12" t="n">
        <v>8.1</v>
      </c>
      <c r="BB7" s="12" t="n">
        <v>98</v>
      </c>
      <c r="BC7" s="12" t="n">
        <v>0.89</v>
      </c>
      <c r="BD7" s="12" t="n">
        <v>124</v>
      </c>
      <c r="BE7" s="12" t="n">
        <v>7.1</v>
      </c>
      <c r="BF7" s="12" t="n">
        <v>3.35</v>
      </c>
      <c r="BG7" s="12" t="n">
        <v>156</v>
      </c>
      <c r="BH7" s="12" t="n">
        <v>125</v>
      </c>
      <c r="BI7" s="12" t="n">
        <v>113</v>
      </c>
      <c r="BJ7" s="12" t="n">
        <v>57</v>
      </c>
      <c r="BK7" s="12" t="n">
        <v>16</v>
      </c>
      <c r="BL7" s="12" t="n">
        <v>86</v>
      </c>
      <c r="BM7" s="13" t="s">
        <v>115</v>
      </c>
    </row>
    <row r="8" customFormat="false" ht="15" hidden="false" customHeight="false" outlineLevel="0" collapsed="false">
      <c r="A8" s="11" t="s">
        <v>124</v>
      </c>
      <c r="B8" s="12" t="n">
        <v>60</v>
      </c>
      <c r="C8" s="12" t="s">
        <v>108</v>
      </c>
      <c r="D8" s="12" t="n">
        <v>0</v>
      </c>
      <c r="E8" s="12" t="n">
        <v>0</v>
      </c>
      <c r="F8" s="12" t="n">
        <v>0</v>
      </c>
      <c r="G8" s="12" t="n">
        <v>0</v>
      </c>
      <c r="H8" s="12" t="n">
        <v>0</v>
      </c>
      <c r="I8" s="12" t="n">
        <v>0</v>
      </c>
      <c r="J8" s="12" t="n">
        <v>1</v>
      </c>
      <c r="K8" s="12" t="n">
        <v>0</v>
      </c>
      <c r="L8" s="12" t="n">
        <v>0</v>
      </c>
      <c r="M8" s="12" t="n">
        <v>0</v>
      </c>
      <c r="N8" s="12" t="s">
        <v>102</v>
      </c>
      <c r="O8" s="12" t="s">
        <v>102</v>
      </c>
      <c r="P8" s="12" t="s">
        <v>102</v>
      </c>
      <c r="Q8" s="12" t="s">
        <v>102</v>
      </c>
      <c r="R8" s="12" t="s">
        <v>109</v>
      </c>
      <c r="S8" s="12" t="s">
        <v>109</v>
      </c>
      <c r="T8" s="12" t="s">
        <v>103</v>
      </c>
      <c r="U8" s="12" t="s">
        <v>102</v>
      </c>
      <c r="V8" s="12" t="n">
        <v>152</v>
      </c>
      <c r="W8" s="12" t="n">
        <v>48.9</v>
      </c>
      <c r="X8" s="12" t="n">
        <f aca="false">ROUND(W8/((V8/100)^2),1)</f>
        <v>21.2</v>
      </c>
      <c r="Y8" s="12" t="n">
        <v>94</v>
      </c>
      <c r="Z8" s="12" t="n">
        <v>98.6</v>
      </c>
      <c r="AA8" s="12" t="s">
        <v>125</v>
      </c>
      <c r="AB8" s="12" t="n">
        <v>99</v>
      </c>
      <c r="AC8" s="12" t="n">
        <v>22</v>
      </c>
      <c r="AD8" s="12" t="s">
        <v>111</v>
      </c>
      <c r="AE8" s="12" t="n">
        <v>15.2</v>
      </c>
      <c r="AF8" s="12" t="n">
        <v>5721</v>
      </c>
      <c r="AG8" s="12" t="n">
        <v>1958</v>
      </c>
      <c r="AH8" s="12" t="n">
        <v>307011</v>
      </c>
      <c r="AI8" s="12" t="n">
        <v>9</v>
      </c>
      <c r="AJ8" s="12" t="n">
        <v>5.3</v>
      </c>
      <c r="AK8" s="12" t="n">
        <v>122</v>
      </c>
      <c r="AL8" s="12" t="n">
        <v>5.1</v>
      </c>
      <c r="AM8" s="12" t="n">
        <v>27</v>
      </c>
      <c r="AN8" s="12" t="n">
        <v>0.3</v>
      </c>
      <c r="AO8" s="12" t="n">
        <v>4.1</v>
      </c>
      <c r="AP8" s="12" t="n">
        <v>138</v>
      </c>
      <c r="AQ8" s="12" t="n">
        <v>3.7</v>
      </c>
      <c r="AR8" s="12" t="n">
        <v>106</v>
      </c>
      <c r="AS8" s="12" t="n">
        <v>0.37</v>
      </c>
      <c r="AT8" s="12" t="n">
        <v>0.16</v>
      </c>
      <c r="AU8" s="12" t="n">
        <v>0.63</v>
      </c>
      <c r="AV8" s="12" t="n">
        <v>40</v>
      </c>
      <c r="AW8" s="12" t="n">
        <v>15</v>
      </c>
      <c r="AX8" s="12" t="n">
        <v>42</v>
      </c>
      <c r="AY8" s="12" t="n">
        <v>4.2</v>
      </c>
      <c r="AZ8" s="12" t="n">
        <v>2.4</v>
      </c>
      <c r="BA8" s="12" t="n">
        <v>7.2</v>
      </c>
      <c r="BB8" s="12" t="n">
        <v>89</v>
      </c>
      <c r="BC8" s="12" t="n">
        <v>1</v>
      </c>
      <c r="BD8" s="12" t="n">
        <v>121</v>
      </c>
      <c r="BE8" s="12" t="n">
        <v>7.5</v>
      </c>
      <c r="BF8" s="12" t="n">
        <v>2.61</v>
      </c>
      <c r="BG8" s="12" t="n">
        <v>200</v>
      </c>
      <c r="BH8" s="12" t="n">
        <v>193</v>
      </c>
      <c r="BI8" s="12" t="n">
        <v>69</v>
      </c>
      <c r="BJ8" s="12" t="n">
        <v>69</v>
      </c>
      <c r="BK8" s="12" t="n">
        <v>10</v>
      </c>
      <c r="BL8" s="12" t="n">
        <v>87</v>
      </c>
      <c r="BM8" s="13" t="s">
        <v>126</v>
      </c>
    </row>
    <row r="9" customFormat="false" ht="15" hidden="false" customHeight="false" outlineLevel="0" collapsed="false">
      <c r="A9" s="11" t="s">
        <v>127</v>
      </c>
      <c r="B9" s="12" t="n">
        <v>63</v>
      </c>
      <c r="C9" s="12" t="s">
        <v>101</v>
      </c>
      <c r="D9" s="12" t="n">
        <v>1</v>
      </c>
      <c r="E9" s="12" t="n">
        <v>1</v>
      </c>
      <c r="F9" s="12" t="n">
        <v>1</v>
      </c>
      <c r="G9" s="12" t="n">
        <v>1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</v>
      </c>
      <c r="N9" s="12" t="s">
        <v>102</v>
      </c>
      <c r="O9" s="12" t="s">
        <v>102</v>
      </c>
      <c r="P9" s="12" t="s">
        <v>102</v>
      </c>
      <c r="Q9" s="12" t="s">
        <v>102</v>
      </c>
      <c r="R9" s="12" t="s">
        <v>102</v>
      </c>
      <c r="S9" s="12" t="s">
        <v>102</v>
      </c>
      <c r="T9" s="12" t="s">
        <v>113</v>
      </c>
      <c r="U9" s="12" t="s">
        <v>102</v>
      </c>
      <c r="V9" s="12" t="n">
        <v>172</v>
      </c>
      <c r="W9" s="12" t="n">
        <v>72.3</v>
      </c>
      <c r="X9" s="12" t="n">
        <f aca="false">ROUND(W9/((V9/100)^2),1)</f>
        <v>24.4</v>
      </c>
      <c r="Y9" s="12" t="n">
        <v>91</v>
      </c>
      <c r="Z9" s="12" t="n">
        <v>98.3</v>
      </c>
      <c r="AA9" s="12" t="s">
        <v>128</v>
      </c>
      <c r="AB9" s="12" t="n">
        <v>90</v>
      </c>
      <c r="AC9" s="12" t="n">
        <v>25</v>
      </c>
      <c r="AD9" s="12" t="s">
        <v>111</v>
      </c>
      <c r="AE9" s="12" t="n">
        <v>14.1</v>
      </c>
      <c r="AF9" s="12" t="n">
        <v>6961</v>
      </c>
      <c r="AG9" s="12" t="n">
        <v>2650</v>
      </c>
      <c r="AH9" s="12" t="n">
        <v>263828</v>
      </c>
      <c r="AI9" s="12" t="n">
        <v>20</v>
      </c>
      <c r="AJ9" s="12" t="n">
        <v>5.9</v>
      </c>
      <c r="AK9" s="12" t="n">
        <v>93</v>
      </c>
      <c r="AL9" s="12" t="n">
        <v>5.3</v>
      </c>
      <c r="AM9" s="12" t="n">
        <v>32</v>
      </c>
      <c r="AN9" s="12" t="n">
        <v>1.02</v>
      </c>
      <c r="AO9" s="12" t="n">
        <v>5.2</v>
      </c>
      <c r="AP9" s="12" t="n">
        <v>139</v>
      </c>
      <c r="AQ9" s="12" t="n">
        <v>4.7</v>
      </c>
      <c r="AR9" s="12" t="n">
        <v>99</v>
      </c>
      <c r="AS9" s="12" t="n">
        <v>0.96</v>
      </c>
      <c r="AT9" s="12" t="n">
        <v>0.18</v>
      </c>
      <c r="AU9" s="12" t="n">
        <v>0.56</v>
      </c>
      <c r="AV9" s="12" t="n">
        <v>37</v>
      </c>
      <c r="AW9" s="12" t="n">
        <v>33</v>
      </c>
      <c r="AX9" s="12" t="n">
        <v>38</v>
      </c>
      <c r="AY9" s="12" t="n">
        <v>4.7</v>
      </c>
      <c r="AZ9" s="12" t="n">
        <v>2.8</v>
      </c>
      <c r="BA9" s="12" t="n">
        <v>7.3</v>
      </c>
      <c r="BB9" s="12" t="n">
        <v>79</v>
      </c>
      <c r="BC9" s="12" t="n">
        <v>1.08</v>
      </c>
      <c r="BD9" s="12" t="n">
        <v>117</v>
      </c>
      <c r="BE9" s="12" t="n">
        <v>8.1</v>
      </c>
      <c r="BF9" s="12" t="n">
        <v>3.1</v>
      </c>
      <c r="BG9" s="12" t="n">
        <v>155</v>
      </c>
      <c r="BH9" s="12" t="n">
        <v>214</v>
      </c>
      <c r="BI9" s="12" t="n">
        <v>75</v>
      </c>
      <c r="BJ9" s="12" t="n">
        <v>36</v>
      </c>
      <c r="BK9" s="12" t="n">
        <v>35</v>
      </c>
      <c r="BL9" s="12" t="n">
        <v>93</v>
      </c>
      <c r="BM9" s="13" t="s">
        <v>115</v>
      </c>
    </row>
    <row r="10" customFormat="false" ht="15" hidden="false" customHeight="false" outlineLevel="0" collapsed="false">
      <c r="A10" s="11" t="s">
        <v>129</v>
      </c>
      <c r="B10" s="12" t="n">
        <v>59</v>
      </c>
      <c r="C10" s="12" t="s">
        <v>101</v>
      </c>
      <c r="D10" s="12" t="n">
        <v>1</v>
      </c>
      <c r="E10" s="12" t="n">
        <v>1</v>
      </c>
      <c r="F10" s="12" t="n">
        <v>0</v>
      </c>
      <c r="G10" s="12" t="n">
        <v>0</v>
      </c>
      <c r="H10" s="12" t="n">
        <v>0</v>
      </c>
      <c r="I10" s="12" t="n">
        <v>0</v>
      </c>
      <c r="J10" s="12" t="n">
        <v>0</v>
      </c>
      <c r="K10" s="12" t="n">
        <v>0</v>
      </c>
      <c r="L10" s="12" t="n">
        <v>0</v>
      </c>
      <c r="M10" s="12" t="n">
        <v>0</v>
      </c>
      <c r="N10" s="12" t="s">
        <v>102</v>
      </c>
      <c r="O10" s="12" t="s">
        <v>102</v>
      </c>
      <c r="P10" s="12" t="s">
        <v>102</v>
      </c>
      <c r="Q10" s="12" t="s">
        <v>109</v>
      </c>
      <c r="R10" s="12" t="s">
        <v>102</v>
      </c>
      <c r="S10" s="12" t="s">
        <v>102</v>
      </c>
      <c r="T10" s="12" t="s">
        <v>103</v>
      </c>
      <c r="U10" s="12" t="s">
        <v>102</v>
      </c>
      <c r="V10" s="12" t="n">
        <v>172</v>
      </c>
      <c r="W10" s="12" t="n">
        <v>76.1</v>
      </c>
      <c r="X10" s="12" t="n">
        <f aca="false">ROUND(W10/((V10/100)^2),1)</f>
        <v>25.7</v>
      </c>
      <c r="Y10" s="12" t="n">
        <v>95</v>
      </c>
      <c r="Z10" s="12" t="n">
        <v>100.4</v>
      </c>
      <c r="AA10" s="12" t="s">
        <v>130</v>
      </c>
      <c r="AB10" s="12" t="n">
        <v>89</v>
      </c>
      <c r="AC10" s="12" t="n">
        <v>25</v>
      </c>
      <c r="AD10" s="12" t="s">
        <v>105</v>
      </c>
      <c r="AE10" s="12" t="n">
        <v>13.3</v>
      </c>
      <c r="AF10" s="12" t="n">
        <v>11524</v>
      </c>
      <c r="AG10" s="12" t="n">
        <v>2039</v>
      </c>
      <c r="AH10" s="12" t="n">
        <v>268582</v>
      </c>
      <c r="AI10" s="12" t="n">
        <v>37</v>
      </c>
      <c r="AJ10" s="12" t="n">
        <v>39.4</v>
      </c>
      <c r="AK10" s="12" t="n">
        <v>112</v>
      </c>
      <c r="AL10" s="12" t="n">
        <v>5.6</v>
      </c>
      <c r="AM10" s="12" t="n">
        <v>23</v>
      </c>
      <c r="AN10" s="12" t="n">
        <v>0.81</v>
      </c>
      <c r="AO10" s="12" t="n">
        <v>5.5</v>
      </c>
      <c r="AP10" s="12" t="n">
        <v>135</v>
      </c>
      <c r="AQ10" s="12" t="n">
        <v>3.6</v>
      </c>
      <c r="AR10" s="12" t="n">
        <v>99</v>
      </c>
      <c r="AS10" s="12" t="n">
        <v>0.74</v>
      </c>
      <c r="AT10" s="12" t="n">
        <v>0.23</v>
      </c>
      <c r="AU10" s="12" t="n">
        <v>0.9</v>
      </c>
      <c r="AV10" s="12" t="n">
        <v>35</v>
      </c>
      <c r="AW10" s="12" t="n">
        <v>25</v>
      </c>
      <c r="AX10" s="12" t="n">
        <v>30</v>
      </c>
      <c r="AY10" s="12" t="n">
        <v>3.8</v>
      </c>
      <c r="AZ10" s="12" t="n">
        <v>2.8</v>
      </c>
      <c r="BA10" s="12" t="n">
        <v>6.9</v>
      </c>
      <c r="BB10" s="12" t="n">
        <v>91</v>
      </c>
      <c r="BC10" s="12" t="n">
        <v>0.98</v>
      </c>
      <c r="BD10" s="12" t="n">
        <v>130</v>
      </c>
      <c r="BE10" s="12" t="n">
        <v>10.1</v>
      </c>
      <c r="BF10" s="12" t="n">
        <v>2.39</v>
      </c>
      <c r="BG10" s="12" t="n">
        <v>192</v>
      </c>
      <c r="BH10" s="12" t="n">
        <v>158</v>
      </c>
      <c r="BI10" s="12" t="n">
        <v>90</v>
      </c>
      <c r="BJ10" s="12" t="n">
        <v>50</v>
      </c>
      <c r="BK10" s="12" t="n">
        <v>26</v>
      </c>
      <c r="BL10" s="12" t="n">
        <v>89</v>
      </c>
      <c r="BM10" s="13" t="s">
        <v>106</v>
      </c>
    </row>
    <row r="11" customFormat="false" ht="15" hidden="false" customHeight="false" outlineLevel="0" collapsed="false">
      <c r="A11" s="11" t="s">
        <v>131</v>
      </c>
      <c r="B11" s="12" t="n">
        <v>43</v>
      </c>
      <c r="C11" s="12" t="s">
        <v>101</v>
      </c>
      <c r="D11" s="12" t="n">
        <v>0</v>
      </c>
      <c r="E11" s="12" t="n">
        <v>0</v>
      </c>
      <c r="F11" s="12" t="n">
        <v>1</v>
      </c>
      <c r="G11" s="12" t="n">
        <v>1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</v>
      </c>
      <c r="N11" s="12" t="s">
        <v>102</v>
      </c>
      <c r="O11" s="12" t="s">
        <v>102</v>
      </c>
      <c r="P11" s="12" t="s">
        <v>102</v>
      </c>
      <c r="Q11" s="12" t="s">
        <v>102</v>
      </c>
      <c r="R11" s="12" t="s">
        <v>102</v>
      </c>
      <c r="S11" s="12" t="s">
        <v>102</v>
      </c>
      <c r="T11" s="12" t="s">
        <v>113</v>
      </c>
      <c r="U11" s="12" t="s">
        <v>102</v>
      </c>
      <c r="V11" s="12" t="n">
        <v>163</v>
      </c>
      <c r="W11" s="12" t="n">
        <v>62.7</v>
      </c>
      <c r="X11" s="12" t="n">
        <f aca="false">ROUND(W11/((V11/100)^2),1)</f>
        <v>23.6</v>
      </c>
      <c r="Y11" s="12" t="n">
        <v>99</v>
      </c>
      <c r="Z11" s="12" t="n">
        <v>99.1</v>
      </c>
      <c r="AA11" s="12" t="s">
        <v>114</v>
      </c>
      <c r="AB11" s="12" t="n">
        <v>94</v>
      </c>
      <c r="AC11" s="12" t="n">
        <v>22</v>
      </c>
      <c r="AD11" s="12" t="s">
        <v>119</v>
      </c>
      <c r="AE11" s="12" t="n">
        <v>14.9</v>
      </c>
      <c r="AF11" s="12" t="n">
        <v>8275</v>
      </c>
      <c r="AG11" s="12" t="n">
        <v>3295</v>
      </c>
      <c r="AH11" s="12" t="n">
        <v>213627</v>
      </c>
      <c r="AI11" s="12" t="n">
        <v>8</v>
      </c>
      <c r="AJ11" s="12" t="n">
        <v>2.2</v>
      </c>
      <c r="AK11" s="12" t="n">
        <v>70</v>
      </c>
      <c r="AL11" s="12" t="n">
        <v>5.3</v>
      </c>
      <c r="AM11" s="12" t="n">
        <v>22</v>
      </c>
      <c r="AN11" s="12" t="n">
        <v>0.93</v>
      </c>
      <c r="AO11" s="12" t="n">
        <v>5.6</v>
      </c>
      <c r="AP11" s="12" t="n">
        <v>145</v>
      </c>
      <c r="AQ11" s="12" t="n">
        <v>4.6</v>
      </c>
      <c r="AR11" s="12" t="n">
        <v>99</v>
      </c>
      <c r="AS11" s="12" t="n">
        <v>0.53</v>
      </c>
      <c r="AT11" s="12" t="n">
        <v>0.25</v>
      </c>
      <c r="AU11" s="12" t="n">
        <v>0.34</v>
      </c>
      <c r="AV11" s="12" t="n">
        <v>43</v>
      </c>
      <c r="AW11" s="12" t="n">
        <v>35</v>
      </c>
      <c r="AX11" s="12" t="n">
        <v>25</v>
      </c>
      <c r="AY11" s="12" t="n">
        <v>3.5</v>
      </c>
      <c r="AZ11" s="12" t="n">
        <v>3.3</v>
      </c>
      <c r="BA11" s="12" t="n">
        <v>6.9</v>
      </c>
      <c r="BB11" s="12" t="n">
        <v>110</v>
      </c>
      <c r="BC11" s="12" t="n">
        <v>0.92</v>
      </c>
      <c r="BD11" s="12" t="n">
        <v>108</v>
      </c>
      <c r="BE11" s="12" t="n">
        <v>8</v>
      </c>
      <c r="BF11" s="12" t="n">
        <v>2.55</v>
      </c>
      <c r="BG11" s="12" t="n">
        <v>166</v>
      </c>
      <c r="BH11" s="12" t="n">
        <v>155</v>
      </c>
      <c r="BI11" s="12" t="n">
        <v>73</v>
      </c>
      <c r="BJ11" s="12" t="n">
        <v>47</v>
      </c>
      <c r="BK11" s="12" t="n">
        <v>27</v>
      </c>
      <c r="BL11" s="12" t="n">
        <v>91</v>
      </c>
      <c r="BM11" s="13" t="s">
        <v>115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0"/>
    <col collapsed="false" customWidth="true" hidden="false" outlineLevel="0" max="4" min="4" style="0" width="16"/>
    <col collapsed="false" customWidth="true" hidden="false" outlineLevel="0" max="5" min="5" style="0" width="17"/>
    <col collapsed="false" customWidth="true" hidden="false" outlineLevel="0" max="6" min="6" style="0" width="10"/>
    <col collapsed="false" customWidth="true" hidden="false" outlineLevel="0" max="7" min="7" style="0" width="34"/>
    <col collapsed="false" customWidth="true" hidden="false" outlineLevel="0" max="8" min="8" style="0" width="22"/>
    <col collapsed="false" customWidth="true" hidden="false" outlineLevel="0" max="9" min="9" style="0" width="27"/>
    <col collapsed="false" customWidth="true" hidden="false" outlineLevel="0" max="10" min="10" style="0" width="17"/>
    <col collapsed="false" customWidth="true" hidden="false" outlineLevel="0" max="11" min="11" style="0" width="34"/>
    <col collapsed="false" customWidth="true" hidden="false" outlineLevel="0" max="12" min="12" style="0" width="26"/>
    <col collapsed="false" customWidth="true" hidden="false" outlineLevel="0" max="13" min="13" style="0" width="13"/>
    <col collapsed="false" customWidth="true" hidden="false" outlineLevel="0" max="17" min="14" style="0" width="10"/>
    <col collapsed="false" customWidth="true" hidden="false" outlineLevel="0" max="18" min="18" style="0" width="17"/>
    <col collapsed="false" customWidth="true" hidden="false" outlineLevel="0" max="19" min="19" style="0" width="10"/>
    <col collapsed="false" customWidth="true" hidden="false" outlineLevel="0" max="20" min="20" style="0" width="30"/>
    <col collapsed="false" customWidth="true" hidden="false" outlineLevel="0" max="22" min="21" style="0" width="13"/>
    <col collapsed="false" customWidth="true" hidden="false" outlineLevel="0" max="23" min="23" style="0" width="29"/>
    <col collapsed="false" customWidth="true" hidden="false" outlineLevel="0" max="24" min="24" style="0" width="13"/>
    <col collapsed="false" customWidth="true" hidden="false" outlineLevel="0" max="25" min="25" style="0" width="10"/>
    <col collapsed="false" customWidth="true" hidden="false" outlineLevel="0" max="26" min="26" style="0" width="11"/>
    <col collapsed="false" customWidth="true" hidden="false" outlineLevel="0" max="27" min="27" style="0" width="10"/>
    <col collapsed="false" customWidth="true" hidden="false" outlineLevel="0" max="28" min="28" style="0" width="19"/>
    <col collapsed="false" customWidth="true" hidden="false" outlineLevel="0" max="29" min="29" style="0" width="13"/>
    <col collapsed="false" customWidth="true" hidden="false" outlineLevel="0" max="30" min="30" style="0" width="11"/>
    <col collapsed="false" customWidth="true" hidden="false" outlineLevel="0" max="32" min="31" style="0" width="13"/>
    <col collapsed="false" customWidth="true" hidden="false" outlineLevel="0" max="33" min="33" style="0" width="24"/>
    <col collapsed="false" customWidth="true" hidden="false" outlineLevel="0" max="34" min="34" style="0" width="13"/>
    <col collapsed="false" customWidth="true" hidden="false" outlineLevel="0" max="35" min="35" style="0" width="12"/>
    <col collapsed="false" customWidth="true" hidden="false" outlineLevel="0" max="36" min="36" style="0" width="13"/>
    <col collapsed="false" customWidth="true" hidden="false" outlineLevel="0" max="37" min="37" style="0" width="11"/>
    <col collapsed="false" customWidth="true" hidden="false" outlineLevel="0" max="38" min="38" style="0" width="18"/>
    <col collapsed="false" customWidth="true" hidden="false" outlineLevel="0" max="39" min="39" style="0" width="24"/>
    <col collapsed="false" customWidth="true" hidden="false" outlineLevel="0" max="40" min="40" style="0" width="23"/>
    <col collapsed="false" customWidth="true" hidden="false" outlineLevel="0" max="41" min="41" style="0" width="12"/>
    <col collapsed="false" customWidth="true" hidden="false" outlineLevel="0" max="42" min="42" style="0" width="11"/>
    <col collapsed="false" customWidth="true" hidden="false" outlineLevel="0" max="43" min="43" style="0" width="12"/>
    <col collapsed="false" customWidth="true" hidden="false" outlineLevel="0" max="44" min="44" style="0" width="29"/>
    <col collapsed="false" customWidth="true" hidden="false" outlineLevel="0" max="46" min="45" style="0" width="34"/>
    <col collapsed="false" customWidth="true" hidden="false" outlineLevel="0" max="48" min="47" style="0" width="18"/>
    <col collapsed="false" customWidth="true" hidden="false" outlineLevel="0" max="49" min="49" style="0" width="11"/>
    <col collapsed="false" customWidth="true" hidden="false" outlineLevel="0" max="50" min="50" style="0" width="16"/>
    <col collapsed="false" customWidth="true" hidden="false" outlineLevel="0" max="51" min="51" style="0" width="17"/>
    <col collapsed="false" customWidth="true" hidden="false" outlineLevel="0" max="52" min="52" style="0" width="22"/>
    <col collapsed="false" customWidth="true" hidden="false" outlineLevel="0" max="53" min="53" style="0" width="11"/>
    <col collapsed="false" customWidth="true" hidden="false" outlineLevel="0" max="54" min="54" style="0" width="10"/>
    <col collapsed="false" customWidth="true" hidden="false" outlineLevel="0" max="56" min="55" style="0" width="12"/>
    <col collapsed="false" customWidth="true" hidden="false" outlineLevel="0" max="57" min="57" style="0" width="14"/>
    <col collapsed="false" customWidth="true" hidden="false" outlineLevel="0" max="58" min="58" style="0" width="27"/>
    <col collapsed="false" customWidth="true" hidden="false" outlineLevel="0" max="59" min="59" style="0" width="22"/>
    <col collapsed="false" customWidth="true" hidden="false" outlineLevel="0" max="61" min="60" style="0" width="13"/>
    <col collapsed="false" customWidth="true" hidden="false" outlineLevel="0" max="62" min="62" style="0" width="14"/>
    <col collapsed="false" customWidth="true" hidden="false" outlineLevel="0" max="63" min="63" style="0" width="10"/>
    <col collapsed="false" customWidth="true" hidden="false" outlineLevel="0" max="64" min="64" style="0" width="34"/>
    <col collapsed="false" customWidth="true" hidden="false" outlineLevel="0" max="65" min="65" style="0" width="33"/>
  </cols>
  <sheetData>
    <row r="1" customFormat="false" ht="31.5" hidden="false" customHeight="true" outlineLevel="0" collapsed="false">
      <c r="A1" s="8" t="s">
        <v>35</v>
      </c>
      <c r="B1" s="8" t="s">
        <v>36</v>
      </c>
      <c r="C1" s="8" t="s">
        <v>37</v>
      </c>
      <c r="D1" s="8" t="s">
        <v>42</v>
      </c>
      <c r="E1" s="8" t="s">
        <v>132</v>
      </c>
      <c r="F1" s="8" t="s">
        <v>133</v>
      </c>
      <c r="G1" s="8" t="s">
        <v>134</v>
      </c>
      <c r="H1" s="8" t="s">
        <v>135</v>
      </c>
      <c r="I1" s="8" t="s">
        <v>136</v>
      </c>
      <c r="J1" s="8" t="s">
        <v>137</v>
      </c>
      <c r="K1" s="8" t="s">
        <v>138</v>
      </c>
      <c r="L1" s="8" t="s">
        <v>139</v>
      </c>
      <c r="M1" s="8" t="s">
        <v>140</v>
      </c>
      <c r="N1" s="8" t="s">
        <v>48</v>
      </c>
      <c r="O1" s="8" t="s">
        <v>49</v>
      </c>
      <c r="P1" s="8" t="s">
        <v>50</v>
      </c>
      <c r="Q1" s="8" t="s">
        <v>51</v>
      </c>
      <c r="R1" s="8" t="s">
        <v>52</v>
      </c>
      <c r="S1" s="8" t="s">
        <v>53</v>
      </c>
      <c r="T1" s="8" t="s">
        <v>141</v>
      </c>
      <c r="U1" s="9" t="s">
        <v>56</v>
      </c>
      <c r="V1" s="9" t="s">
        <v>57</v>
      </c>
      <c r="W1" s="9" t="s">
        <v>58</v>
      </c>
      <c r="X1" s="9" t="s">
        <v>59</v>
      </c>
      <c r="Y1" s="9" t="s">
        <v>60</v>
      </c>
      <c r="Z1" s="9" t="s">
        <v>61</v>
      </c>
      <c r="AA1" s="9" t="s">
        <v>62</v>
      </c>
      <c r="AB1" s="9" t="s">
        <v>63</v>
      </c>
      <c r="AC1" s="10" t="s">
        <v>64</v>
      </c>
      <c r="AD1" s="10" t="s">
        <v>65</v>
      </c>
      <c r="AE1" s="10" t="s">
        <v>66</v>
      </c>
      <c r="AF1" s="10" t="s">
        <v>67</v>
      </c>
      <c r="AG1" s="10" t="s">
        <v>68</v>
      </c>
      <c r="AH1" s="10" t="s">
        <v>69</v>
      </c>
      <c r="AI1" s="10" t="s">
        <v>70</v>
      </c>
      <c r="AJ1" s="10" t="s">
        <v>71</v>
      </c>
      <c r="AK1" s="10" t="s">
        <v>72</v>
      </c>
      <c r="AL1" s="10" t="s">
        <v>73</v>
      </c>
      <c r="AM1" s="10" t="s">
        <v>74</v>
      </c>
      <c r="AN1" s="10" t="s">
        <v>75</v>
      </c>
      <c r="AO1" s="10" t="s">
        <v>76</v>
      </c>
      <c r="AP1" s="10" t="s">
        <v>77</v>
      </c>
      <c r="AQ1" s="10" t="s">
        <v>78</v>
      </c>
      <c r="AR1" s="10" t="s">
        <v>79</v>
      </c>
      <c r="AS1" s="10" t="s">
        <v>80</v>
      </c>
      <c r="AT1" s="10" t="s">
        <v>81</v>
      </c>
      <c r="AU1" s="10" t="s">
        <v>82</v>
      </c>
      <c r="AV1" s="10" t="s">
        <v>83</v>
      </c>
      <c r="AW1" s="10" t="s">
        <v>84</v>
      </c>
      <c r="AX1" s="10" t="s">
        <v>85</v>
      </c>
      <c r="AY1" s="10" t="s">
        <v>86</v>
      </c>
      <c r="AZ1" s="10" t="s">
        <v>87</v>
      </c>
      <c r="BA1" s="10" t="s">
        <v>88</v>
      </c>
      <c r="BB1" s="10" t="s">
        <v>89</v>
      </c>
      <c r="BC1" s="10" t="s">
        <v>90</v>
      </c>
      <c r="BD1" s="10" t="s">
        <v>91</v>
      </c>
      <c r="BE1" s="10" t="s">
        <v>92</v>
      </c>
      <c r="BF1" s="10" t="s">
        <v>93</v>
      </c>
      <c r="BG1" s="10" t="s">
        <v>94</v>
      </c>
      <c r="BH1" s="10" t="s">
        <v>95</v>
      </c>
      <c r="BI1" s="10" t="s">
        <v>96</v>
      </c>
      <c r="BJ1" s="10" t="s">
        <v>97</v>
      </c>
      <c r="BK1" s="10" t="s">
        <v>98</v>
      </c>
      <c r="BL1" s="8" t="s">
        <v>99</v>
      </c>
      <c r="BM1" s="8" t="s">
        <v>142</v>
      </c>
    </row>
    <row r="2" customFormat="false" ht="15" hidden="false" customHeight="false" outlineLevel="0" collapsed="false">
      <c r="A2" s="11" t="s">
        <v>143</v>
      </c>
      <c r="B2" s="12" t="n">
        <v>26</v>
      </c>
      <c r="C2" s="12" t="s">
        <v>101</v>
      </c>
      <c r="D2" s="12" t="n">
        <v>0</v>
      </c>
      <c r="E2" s="12" t="n">
        <v>0</v>
      </c>
      <c r="F2" s="12" t="n">
        <v>0</v>
      </c>
      <c r="G2" s="12" t="n">
        <v>0</v>
      </c>
      <c r="H2" s="12" t="n">
        <v>0</v>
      </c>
      <c r="I2" s="12" t="n">
        <v>0</v>
      </c>
      <c r="J2" s="12" t="n">
        <v>0</v>
      </c>
      <c r="K2" s="12" t="n">
        <v>0</v>
      </c>
      <c r="L2" s="12" t="n">
        <v>0</v>
      </c>
      <c r="M2" s="12" t="n">
        <v>1</v>
      </c>
      <c r="N2" s="12" t="s">
        <v>102</v>
      </c>
      <c r="O2" s="12" t="s">
        <v>102</v>
      </c>
      <c r="P2" s="12" t="s">
        <v>102</v>
      </c>
      <c r="Q2" s="12" t="s">
        <v>102</v>
      </c>
      <c r="R2" s="12" t="s">
        <v>102</v>
      </c>
      <c r="S2" s="12" t="s">
        <v>102</v>
      </c>
      <c r="T2" s="12" t="s">
        <v>102</v>
      </c>
      <c r="U2" s="12" t="n">
        <v>173</v>
      </c>
      <c r="V2" s="12" t="n">
        <v>58.3</v>
      </c>
      <c r="W2" s="12" t="n">
        <f aca="false">ROUND(V2/((U2/100)^2),1)</f>
        <v>19.5</v>
      </c>
      <c r="X2" s="12" t="n">
        <v>67</v>
      </c>
      <c r="Y2" s="12" t="n">
        <v>99</v>
      </c>
      <c r="Z2" s="12" t="s">
        <v>144</v>
      </c>
      <c r="AA2" s="12" t="n">
        <v>96</v>
      </c>
      <c r="AB2" s="12" t="n">
        <v>21</v>
      </c>
      <c r="AC2" s="12" t="s">
        <v>119</v>
      </c>
      <c r="AD2" s="12" t="n">
        <v>13.7</v>
      </c>
      <c r="AE2" s="12" t="n">
        <v>9769</v>
      </c>
      <c r="AF2" s="12" t="n">
        <v>2234</v>
      </c>
      <c r="AG2" s="12" t="n">
        <v>342734</v>
      </c>
      <c r="AH2" s="12" t="n">
        <v>26</v>
      </c>
      <c r="AI2" s="12" t="n">
        <v>3.3</v>
      </c>
      <c r="AJ2" s="12" t="n">
        <v>125</v>
      </c>
      <c r="AK2" s="12" t="n">
        <v>5.8</v>
      </c>
      <c r="AL2" s="12" t="n">
        <v>37</v>
      </c>
      <c r="AM2" s="12" t="n">
        <v>0.71</v>
      </c>
      <c r="AN2" s="12" t="n">
        <v>6</v>
      </c>
      <c r="AO2" s="12" t="n">
        <v>142</v>
      </c>
      <c r="AP2" s="12" t="n">
        <v>3.5</v>
      </c>
      <c r="AQ2" s="12" t="n">
        <v>97</v>
      </c>
      <c r="AR2" s="12" t="n">
        <v>0.2</v>
      </c>
      <c r="AS2" s="12" t="n">
        <v>0.17</v>
      </c>
      <c r="AT2" s="12" t="n">
        <v>0.74</v>
      </c>
      <c r="AU2" s="12" t="n">
        <v>40</v>
      </c>
      <c r="AV2" s="12" t="n">
        <v>27</v>
      </c>
      <c r="AW2" s="12" t="n">
        <v>46</v>
      </c>
      <c r="AX2" s="12" t="n">
        <v>3.6</v>
      </c>
      <c r="AY2" s="12" t="n">
        <v>2.1</v>
      </c>
      <c r="AZ2" s="12" t="n">
        <v>7</v>
      </c>
      <c r="BA2" s="12" t="n">
        <v>93</v>
      </c>
      <c r="BB2" s="12" t="n">
        <v>1.05</v>
      </c>
      <c r="BC2" s="12" t="n">
        <v>79</v>
      </c>
      <c r="BD2" s="12" t="n">
        <v>7.9</v>
      </c>
      <c r="BE2" s="12" t="n">
        <v>1.2</v>
      </c>
      <c r="BF2" s="12" t="n">
        <v>200</v>
      </c>
      <c r="BG2" s="12" t="n">
        <v>145</v>
      </c>
      <c r="BH2" s="12" t="n">
        <v>77</v>
      </c>
      <c r="BI2" s="12" t="n">
        <v>43</v>
      </c>
      <c r="BJ2" s="12" t="n">
        <v>18</v>
      </c>
      <c r="BK2" s="12" t="n">
        <v>88</v>
      </c>
      <c r="BL2" s="12" t="s">
        <v>145</v>
      </c>
      <c r="BM2" s="13"/>
    </row>
    <row r="3" customFormat="false" ht="15" hidden="false" customHeight="false" outlineLevel="0" collapsed="false">
      <c r="A3" s="11" t="s">
        <v>146</v>
      </c>
      <c r="B3" s="12" t="n">
        <v>58</v>
      </c>
      <c r="C3" s="12" t="s">
        <v>108</v>
      </c>
      <c r="D3" s="12" t="n">
        <v>1</v>
      </c>
      <c r="E3" s="12" t="n">
        <v>0</v>
      </c>
      <c r="F3" s="12" t="n">
        <v>1</v>
      </c>
      <c r="G3" s="12" t="n">
        <v>0</v>
      </c>
      <c r="H3" s="12" t="n">
        <v>0</v>
      </c>
      <c r="I3" s="12" t="n">
        <v>0</v>
      </c>
      <c r="J3" s="12" t="n">
        <v>1</v>
      </c>
      <c r="K3" s="12" t="n">
        <v>1</v>
      </c>
      <c r="L3" s="12" t="n">
        <v>0</v>
      </c>
      <c r="M3" s="12" t="n">
        <v>0</v>
      </c>
      <c r="N3" s="12" t="s">
        <v>102</v>
      </c>
      <c r="O3" s="12" t="s">
        <v>102</v>
      </c>
      <c r="P3" s="12" t="s">
        <v>102</v>
      </c>
      <c r="Q3" s="12" t="s">
        <v>102</v>
      </c>
      <c r="R3" s="12" t="s">
        <v>102</v>
      </c>
      <c r="S3" s="12" t="s">
        <v>102</v>
      </c>
      <c r="T3" s="12"/>
      <c r="U3" s="12" t="n">
        <v>161</v>
      </c>
      <c r="V3" s="12" t="n">
        <v>52.1</v>
      </c>
      <c r="W3" s="12" t="n">
        <f aca="false">ROUND(V3/((U3/100)^2),1)</f>
        <v>20.1</v>
      </c>
      <c r="X3" s="12" t="n">
        <v>84</v>
      </c>
      <c r="Y3" s="12" t="n">
        <v>98.1</v>
      </c>
      <c r="Z3" s="12" t="s">
        <v>147</v>
      </c>
      <c r="AA3" s="12" t="n">
        <v>97</v>
      </c>
      <c r="AB3" s="12" t="n">
        <v>15</v>
      </c>
      <c r="AC3" s="12" t="s">
        <v>148</v>
      </c>
      <c r="AD3" s="12" t="n">
        <v>12.6</v>
      </c>
      <c r="AE3" s="12" t="n">
        <v>6203</v>
      </c>
      <c r="AF3" s="12" t="n">
        <v>3182</v>
      </c>
      <c r="AG3" s="12" t="n">
        <v>251587</v>
      </c>
      <c r="AH3" s="12" t="n">
        <v>9</v>
      </c>
      <c r="AI3" s="12" t="n">
        <v>4.6</v>
      </c>
      <c r="AJ3" s="12" t="n">
        <v>106</v>
      </c>
      <c r="AK3" s="12" t="n">
        <v>5.4</v>
      </c>
      <c r="AL3" s="12" t="n">
        <v>31</v>
      </c>
      <c r="AM3" s="12" t="n">
        <v>1.05</v>
      </c>
      <c r="AN3" s="12" t="n">
        <v>4.6</v>
      </c>
      <c r="AO3" s="12" t="n">
        <v>137</v>
      </c>
      <c r="AP3" s="12" t="n">
        <v>4.1</v>
      </c>
      <c r="AQ3" s="12" t="n">
        <v>94</v>
      </c>
      <c r="AR3" s="12" t="n">
        <v>2.23</v>
      </c>
      <c r="AS3" s="12" t="n">
        <v>4.57</v>
      </c>
      <c r="AT3" s="12" t="n">
        <v>0.93</v>
      </c>
      <c r="AU3" s="12" t="n">
        <v>26</v>
      </c>
      <c r="AV3" s="12" t="n">
        <v>80</v>
      </c>
      <c r="AW3" s="12" t="n">
        <v>119</v>
      </c>
      <c r="AX3" s="12" t="n">
        <v>5.4</v>
      </c>
      <c r="AY3" s="12" t="n">
        <v>3.2</v>
      </c>
      <c r="AZ3" s="12" t="n">
        <v>6.9</v>
      </c>
      <c r="BA3" s="12" t="n">
        <v>66</v>
      </c>
      <c r="BB3" s="12" t="n">
        <v>0.92</v>
      </c>
      <c r="BC3" s="12" t="n">
        <v>124</v>
      </c>
      <c r="BD3" s="12" t="n">
        <v>6.9</v>
      </c>
      <c r="BE3" s="12" t="n">
        <v>1.08</v>
      </c>
      <c r="BF3" s="12" t="n">
        <v>161</v>
      </c>
      <c r="BG3" s="12" t="n">
        <v>87</v>
      </c>
      <c r="BH3" s="12" t="n">
        <v>142</v>
      </c>
      <c r="BI3" s="12" t="n">
        <v>57</v>
      </c>
      <c r="BJ3" s="12" t="n">
        <v>26</v>
      </c>
      <c r="BK3" s="12" t="n">
        <v>97</v>
      </c>
      <c r="BL3" s="12" t="s">
        <v>149</v>
      </c>
      <c r="BM3" s="13" t="s">
        <v>102</v>
      </c>
    </row>
    <row r="4" customFormat="false" ht="15" hidden="false" customHeight="false" outlineLevel="0" collapsed="false">
      <c r="A4" s="11" t="s">
        <v>150</v>
      </c>
      <c r="B4" s="12" t="n">
        <v>24</v>
      </c>
      <c r="C4" s="12" t="s">
        <v>108</v>
      </c>
      <c r="D4" s="12" t="n">
        <v>0</v>
      </c>
      <c r="E4" s="12" t="n">
        <v>0</v>
      </c>
      <c r="F4" s="12" t="n">
        <v>1</v>
      </c>
      <c r="G4" s="12" t="n">
        <v>0</v>
      </c>
      <c r="H4" s="12" t="n">
        <v>0</v>
      </c>
      <c r="I4" s="12" t="n">
        <v>0</v>
      </c>
      <c r="J4" s="12" t="n">
        <v>0</v>
      </c>
      <c r="K4" s="12" t="n">
        <v>0</v>
      </c>
      <c r="L4" s="12" t="n">
        <v>0</v>
      </c>
      <c r="M4" s="12" t="n">
        <v>0</v>
      </c>
      <c r="N4" s="12" t="s">
        <v>102</v>
      </c>
      <c r="O4" s="12" t="s">
        <v>109</v>
      </c>
      <c r="P4" s="12" t="s">
        <v>102</v>
      </c>
      <c r="Q4" s="12" t="s">
        <v>102</v>
      </c>
      <c r="R4" s="12" t="s">
        <v>109</v>
      </c>
      <c r="S4" s="12" t="s">
        <v>102</v>
      </c>
      <c r="T4" s="12"/>
      <c r="U4" s="12" t="n">
        <v>156</v>
      </c>
      <c r="V4" s="12" t="n">
        <v>49.5</v>
      </c>
      <c r="W4" s="12" t="n">
        <f aca="false">ROUND(V4/((U4/100)^2),1)</f>
        <v>20.3</v>
      </c>
      <c r="X4" s="12" t="n">
        <v>108</v>
      </c>
      <c r="Y4" s="12" t="n">
        <v>101.1</v>
      </c>
      <c r="Z4" s="12" t="s">
        <v>151</v>
      </c>
      <c r="AA4" s="12" t="n">
        <v>97</v>
      </c>
      <c r="AB4" s="12" t="n">
        <v>16</v>
      </c>
      <c r="AC4" s="12" t="s">
        <v>148</v>
      </c>
      <c r="AD4" s="12" t="n">
        <v>11.3</v>
      </c>
      <c r="AE4" s="12" t="n">
        <v>15815</v>
      </c>
      <c r="AF4" s="12" t="n">
        <v>3155</v>
      </c>
      <c r="AG4" s="12" t="n">
        <v>187064</v>
      </c>
      <c r="AH4" s="12" t="n">
        <v>18</v>
      </c>
      <c r="AI4" s="12" t="n">
        <v>37</v>
      </c>
      <c r="AJ4" s="12" t="n">
        <v>99</v>
      </c>
      <c r="AK4" s="12" t="n">
        <v>5.3</v>
      </c>
      <c r="AL4" s="12" t="n">
        <v>21</v>
      </c>
      <c r="AM4" s="12" t="n">
        <v>0.91</v>
      </c>
      <c r="AN4" s="12" t="n">
        <v>4.3</v>
      </c>
      <c r="AO4" s="12" t="n">
        <v>140</v>
      </c>
      <c r="AP4" s="12" t="n">
        <v>4.2</v>
      </c>
      <c r="AQ4" s="12" t="n">
        <v>100</v>
      </c>
      <c r="AR4" s="12" t="n">
        <v>0.53</v>
      </c>
      <c r="AS4" s="12" t="n">
        <v>0.14</v>
      </c>
      <c r="AT4" s="12" t="n">
        <v>0.75</v>
      </c>
      <c r="AU4" s="12" t="n">
        <v>32</v>
      </c>
      <c r="AV4" s="12" t="n">
        <v>18</v>
      </c>
      <c r="AW4" s="12" t="n">
        <v>31</v>
      </c>
      <c r="AX4" s="12" t="n">
        <v>4.5</v>
      </c>
      <c r="AY4" s="12" t="n">
        <v>2.1</v>
      </c>
      <c r="AZ4" s="12" t="n">
        <v>7.3</v>
      </c>
      <c r="BA4" s="12" t="n">
        <v>72</v>
      </c>
      <c r="BB4" s="12" t="n">
        <v>1.1</v>
      </c>
      <c r="BC4" s="12" t="n">
        <v>105</v>
      </c>
      <c r="BD4" s="12" t="n">
        <v>5.5</v>
      </c>
      <c r="BE4" s="12" t="n">
        <v>0.87</v>
      </c>
      <c r="BF4" s="12" t="n">
        <v>181</v>
      </c>
      <c r="BG4" s="12" t="n">
        <v>140</v>
      </c>
      <c r="BH4" s="12" t="n">
        <v>77</v>
      </c>
      <c r="BI4" s="12" t="n">
        <v>54</v>
      </c>
      <c r="BJ4" s="12" t="n">
        <v>13</v>
      </c>
      <c r="BK4" s="12" t="n">
        <v>88</v>
      </c>
      <c r="BL4" s="12" t="s">
        <v>152</v>
      </c>
      <c r="BM4" s="13" t="s">
        <v>102</v>
      </c>
    </row>
    <row r="5" customFormat="false" ht="15" hidden="false" customHeight="false" outlineLevel="0" collapsed="false">
      <c r="A5" s="11" t="s">
        <v>153</v>
      </c>
      <c r="B5" s="12" t="n">
        <v>61</v>
      </c>
      <c r="C5" s="12" t="s">
        <v>108</v>
      </c>
      <c r="D5" s="12" t="n">
        <v>1</v>
      </c>
      <c r="E5" s="12" t="n">
        <v>1</v>
      </c>
      <c r="F5" s="12" t="n">
        <v>0</v>
      </c>
      <c r="G5" s="12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</v>
      </c>
      <c r="N5" s="12" t="s">
        <v>102</v>
      </c>
      <c r="O5" s="12" t="s">
        <v>102</v>
      </c>
      <c r="P5" s="12" t="s">
        <v>102</v>
      </c>
      <c r="Q5" s="12" t="s">
        <v>102</v>
      </c>
      <c r="R5" s="12" t="s">
        <v>102</v>
      </c>
      <c r="S5" s="12" t="s">
        <v>102</v>
      </c>
      <c r="T5" s="12" t="s">
        <v>102</v>
      </c>
      <c r="U5" s="12" t="n">
        <v>147</v>
      </c>
      <c r="V5" s="12" t="n">
        <v>45.9</v>
      </c>
      <c r="W5" s="12" t="n">
        <f aca="false">ROUND(V5/((U5/100)^2),1)</f>
        <v>21.2</v>
      </c>
      <c r="X5" s="12" t="n">
        <v>80</v>
      </c>
      <c r="Y5" s="12" t="n">
        <v>98</v>
      </c>
      <c r="Z5" s="12" t="s">
        <v>128</v>
      </c>
      <c r="AA5" s="12" t="n">
        <v>99</v>
      </c>
      <c r="AB5" s="12" t="n">
        <v>16</v>
      </c>
      <c r="AC5" s="12" t="s">
        <v>105</v>
      </c>
      <c r="AD5" s="12" t="n">
        <v>14.8</v>
      </c>
      <c r="AE5" s="12" t="n">
        <v>6305</v>
      </c>
      <c r="AF5" s="12" t="n">
        <v>2465</v>
      </c>
      <c r="AG5" s="12" t="n">
        <v>314871</v>
      </c>
      <c r="AH5" s="12" t="n">
        <v>1</v>
      </c>
      <c r="AI5" s="12" t="n">
        <v>1.6</v>
      </c>
      <c r="AJ5" s="12" t="n">
        <v>118</v>
      </c>
      <c r="AK5" s="12" t="n">
        <v>5.4</v>
      </c>
      <c r="AL5" s="12" t="n">
        <v>30</v>
      </c>
      <c r="AM5" s="12" t="n">
        <v>0.78</v>
      </c>
      <c r="AN5" s="12" t="n">
        <v>5.3</v>
      </c>
      <c r="AO5" s="12" t="n">
        <v>139</v>
      </c>
      <c r="AP5" s="12" t="n">
        <v>4.7</v>
      </c>
      <c r="AQ5" s="12" t="n">
        <v>102</v>
      </c>
      <c r="AR5" s="12" t="n">
        <v>0.9</v>
      </c>
      <c r="AS5" s="12" t="n">
        <v>0.16</v>
      </c>
      <c r="AT5" s="12" t="n">
        <v>0.5</v>
      </c>
      <c r="AU5" s="12" t="n">
        <v>25</v>
      </c>
      <c r="AV5" s="12" t="n">
        <v>29</v>
      </c>
      <c r="AW5" s="12" t="n">
        <v>26</v>
      </c>
      <c r="AX5" s="12" t="n">
        <v>4.3</v>
      </c>
      <c r="AY5" s="12" t="n">
        <v>3.6</v>
      </c>
      <c r="AZ5" s="12" t="n">
        <v>7.4</v>
      </c>
      <c r="BA5" s="12" t="n">
        <v>78</v>
      </c>
      <c r="BB5" s="12" t="n">
        <v>1.15</v>
      </c>
      <c r="BC5" s="12" t="n">
        <v>112</v>
      </c>
      <c r="BD5" s="12" t="n">
        <v>5.1</v>
      </c>
      <c r="BE5" s="12" t="n">
        <v>1.49</v>
      </c>
      <c r="BF5" s="12" t="n">
        <v>124</v>
      </c>
      <c r="BG5" s="12" t="n">
        <v>116</v>
      </c>
      <c r="BH5" s="12" t="n">
        <v>100</v>
      </c>
      <c r="BI5" s="12" t="n">
        <v>65</v>
      </c>
      <c r="BJ5" s="12" t="n">
        <v>29</v>
      </c>
      <c r="BK5" s="12" t="n">
        <v>87</v>
      </c>
      <c r="BL5" s="12" t="s">
        <v>145</v>
      </c>
      <c r="BM5" s="13"/>
    </row>
    <row r="6" customFormat="false" ht="15" hidden="false" customHeight="false" outlineLevel="0" collapsed="false">
      <c r="A6" s="11" t="s">
        <v>154</v>
      </c>
      <c r="B6" s="12" t="n">
        <v>72</v>
      </c>
      <c r="C6" s="12" t="s">
        <v>108</v>
      </c>
      <c r="D6" s="12" t="n">
        <v>0</v>
      </c>
      <c r="E6" s="12" t="n">
        <v>0</v>
      </c>
      <c r="F6" s="12" t="n">
        <v>0</v>
      </c>
      <c r="G6" s="12" t="n">
        <v>0</v>
      </c>
      <c r="H6" s="12" t="n">
        <v>0</v>
      </c>
      <c r="I6" s="12" t="n">
        <v>0</v>
      </c>
      <c r="J6" s="12" t="n">
        <v>0</v>
      </c>
      <c r="K6" s="12" t="n">
        <v>0</v>
      </c>
      <c r="L6" s="12" t="n">
        <v>0</v>
      </c>
      <c r="M6" s="12" t="n">
        <v>1</v>
      </c>
      <c r="N6" s="12" t="s">
        <v>102</v>
      </c>
      <c r="O6" s="12" t="s">
        <v>102</v>
      </c>
      <c r="P6" s="12" t="s">
        <v>102</v>
      </c>
      <c r="Q6" s="12" t="s">
        <v>102</v>
      </c>
      <c r="R6" s="12" t="s">
        <v>102</v>
      </c>
      <c r="S6" s="12" t="s">
        <v>102</v>
      </c>
      <c r="T6" s="12" t="s">
        <v>102</v>
      </c>
      <c r="U6" s="12" t="n">
        <v>160</v>
      </c>
      <c r="V6" s="12" t="n">
        <v>40.6</v>
      </c>
      <c r="W6" s="12" t="n">
        <f aca="false">ROUND(V6/((U6/100)^2),1)</f>
        <v>15.9</v>
      </c>
      <c r="X6" s="12" t="n">
        <v>81</v>
      </c>
      <c r="Y6" s="12" t="n">
        <v>98.8</v>
      </c>
      <c r="Z6" s="12" t="s">
        <v>155</v>
      </c>
      <c r="AA6" s="12" t="n">
        <v>99</v>
      </c>
      <c r="AB6" s="12" t="n">
        <v>18</v>
      </c>
      <c r="AC6" s="12" t="s">
        <v>111</v>
      </c>
      <c r="AD6" s="12" t="n">
        <v>12.8</v>
      </c>
      <c r="AE6" s="12" t="n">
        <v>8949</v>
      </c>
      <c r="AF6" s="12" t="n">
        <v>3335</v>
      </c>
      <c r="AG6" s="12" t="n">
        <v>258184</v>
      </c>
      <c r="AH6" s="12" t="n">
        <v>16</v>
      </c>
      <c r="AI6" s="12" t="n">
        <v>2.6</v>
      </c>
      <c r="AJ6" s="12" t="n">
        <v>93</v>
      </c>
      <c r="AK6" s="12" t="n">
        <v>5.8</v>
      </c>
      <c r="AL6" s="12" t="n">
        <v>21</v>
      </c>
      <c r="AM6" s="12" t="n">
        <v>0.91</v>
      </c>
      <c r="AN6" s="12" t="n">
        <v>4.7</v>
      </c>
      <c r="AO6" s="12" t="n">
        <v>140</v>
      </c>
      <c r="AP6" s="12" t="n">
        <v>4.3</v>
      </c>
      <c r="AQ6" s="12" t="n">
        <v>104</v>
      </c>
      <c r="AR6" s="12" t="n">
        <v>0.65</v>
      </c>
      <c r="AS6" s="12" t="n">
        <v>0.17</v>
      </c>
      <c r="AT6" s="12" t="n">
        <v>0.4</v>
      </c>
      <c r="AU6" s="12" t="n">
        <v>24</v>
      </c>
      <c r="AV6" s="12" t="n">
        <v>29</v>
      </c>
      <c r="AW6" s="12" t="n">
        <v>38</v>
      </c>
      <c r="AX6" s="12" t="n">
        <v>3.8</v>
      </c>
      <c r="AY6" s="12" t="n">
        <v>3.1</v>
      </c>
      <c r="AZ6" s="12" t="n">
        <v>7.7</v>
      </c>
      <c r="BA6" s="12" t="n">
        <v>93</v>
      </c>
      <c r="BB6" s="12" t="n">
        <v>1.2</v>
      </c>
      <c r="BC6" s="12" t="n">
        <v>105</v>
      </c>
      <c r="BD6" s="12" t="n">
        <v>6.3</v>
      </c>
      <c r="BE6" s="12" t="n">
        <v>0.72</v>
      </c>
      <c r="BF6" s="12" t="n">
        <v>225</v>
      </c>
      <c r="BG6" s="12" t="n">
        <v>156</v>
      </c>
      <c r="BH6" s="12" t="n">
        <v>99</v>
      </c>
      <c r="BI6" s="12" t="n">
        <v>51</v>
      </c>
      <c r="BJ6" s="12" t="n">
        <v>17</v>
      </c>
      <c r="BK6" s="12" t="n">
        <v>103</v>
      </c>
      <c r="BL6" s="12" t="s">
        <v>145</v>
      </c>
      <c r="BM6" s="13"/>
    </row>
    <row r="7" customFormat="false" ht="15" hidden="false" customHeight="false" outlineLevel="0" collapsed="false">
      <c r="A7" s="11" t="s">
        <v>156</v>
      </c>
      <c r="B7" s="12" t="n">
        <v>46</v>
      </c>
      <c r="C7" s="12" t="s">
        <v>101</v>
      </c>
      <c r="D7" s="12" t="n">
        <v>0</v>
      </c>
      <c r="E7" s="12" t="n">
        <v>1</v>
      </c>
      <c r="F7" s="12" t="n">
        <v>0</v>
      </c>
      <c r="G7" s="12" t="n">
        <v>0</v>
      </c>
      <c r="H7" s="12" t="n">
        <v>0</v>
      </c>
      <c r="I7" s="12" t="n">
        <v>1</v>
      </c>
      <c r="J7" s="12" t="n">
        <v>0</v>
      </c>
      <c r="K7" s="12" t="n">
        <v>0</v>
      </c>
      <c r="L7" s="12" t="n">
        <v>0</v>
      </c>
      <c r="M7" s="12" t="n">
        <v>0</v>
      </c>
      <c r="N7" s="12" t="s">
        <v>102</v>
      </c>
      <c r="O7" s="12" t="s">
        <v>102</v>
      </c>
      <c r="P7" s="12" t="s">
        <v>102</v>
      </c>
      <c r="Q7" s="12" t="s">
        <v>102</v>
      </c>
      <c r="R7" s="12" t="s">
        <v>102</v>
      </c>
      <c r="S7" s="12" t="s">
        <v>102</v>
      </c>
      <c r="T7" s="12" t="s">
        <v>109</v>
      </c>
      <c r="U7" s="12" t="n">
        <v>169</v>
      </c>
      <c r="V7" s="12" t="n">
        <v>68.1</v>
      </c>
      <c r="W7" s="12" t="n">
        <f aca="false">ROUND(V7/((U7/100)^2),1)</f>
        <v>23.8</v>
      </c>
      <c r="X7" s="12" t="n">
        <v>85</v>
      </c>
      <c r="Y7" s="12" t="n">
        <v>98.6</v>
      </c>
      <c r="Z7" s="12" t="s">
        <v>157</v>
      </c>
      <c r="AA7" s="12" t="n">
        <v>96</v>
      </c>
      <c r="AB7" s="12" t="n">
        <v>18</v>
      </c>
      <c r="AC7" s="12" t="s">
        <v>148</v>
      </c>
      <c r="AD7" s="12" t="n">
        <v>16.5</v>
      </c>
      <c r="AE7" s="12" t="n">
        <v>10018</v>
      </c>
      <c r="AF7" s="12" t="n">
        <v>2997</v>
      </c>
      <c r="AG7" s="12" t="n">
        <v>226995</v>
      </c>
      <c r="AH7" s="12" t="n">
        <v>7</v>
      </c>
      <c r="AI7" s="12" t="n">
        <v>3.6</v>
      </c>
      <c r="AJ7" s="12" t="n">
        <v>109</v>
      </c>
      <c r="AK7" s="12" t="n">
        <v>5.9</v>
      </c>
      <c r="AL7" s="12" t="n">
        <v>15</v>
      </c>
      <c r="AM7" s="12" t="n">
        <v>1.21</v>
      </c>
      <c r="AN7" s="12" t="n">
        <v>5</v>
      </c>
      <c r="AO7" s="12" t="n">
        <v>138</v>
      </c>
      <c r="AP7" s="12" t="n">
        <v>3.8</v>
      </c>
      <c r="AQ7" s="12" t="n">
        <v>96</v>
      </c>
      <c r="AR7" s="12" t="n">
        <v>1.05</v>
      </c>
      <c r="AS7" s="12" t="n">
        <v>0.21</v>
      </c>
      <c r="AT7" s="12" t="n">
        <v>0.34</v>
      </c>
      <c r="AU7" s="12" t="n">
        <v>18</v>
      </c>
      <c r="AV7" s="12" t="n">
        <v>23</v>
      </c>
      <c r="AW7" s="12" t="n">
        <v>47</v>
      </c>
      <c r="AX7" s="12" t="n">
        <v>4.1</v>
      </c>
      <c r="AY7" s="12" t="n">
        <v>2.2</v>
      </c>
      <c r="AZ7" s="12" t="n">
        <v>6.9</v>
      </c>
      <c r="BA7" s="12" t="n">
        <v>80</v>
      </c>
      <c r="BB7" s="12" t="n">
        <v>0.85</v>
      </c>
      <c r="BC7" s="12" t="n">
        <v>119</v>
      </c>
      <c r="BD7" s="12" t="n">
        <v>7.7</v>
      </c>
      <c r="BE7" s="12" t="n">
        <v>3.2</v>
      </c>
      <c r="BF7" s="12" t="n">
        <v>235</v>
      </c>
      <c r="BG7" s="12" t="n">
        <v>175</v>
      </c>
      <c r="BH7" s="12" t="n">
        <v>93</v>
      </c>
      <c r="BI7" s="12" t="n">
        <v>37</v>
      </c>
      <c r="BJ7" s="12" t="n">
        <v>47</v>
      </c>
      <c r="BK7" s="12" t="n">
        <v>88</v>
      </c>
      <c r="BL7" s="12" t="s">
        <v>158</v>
      </c>
      <c r="BM7" s="13"/>
    </row>
    <row r="8" customFormat="false" ht="15" hidden="false" customHeight="false" outlineLevel="0" collapsed="false">
      <c r="A8" s="11" t="s">
        <v>159</v>
      </c>
      <c r="B8" s="12" t="n">
        <v>27</v>
      </c>
      <c r="C8" s="12" t="s">
        <v>108</v>
      </c>
      <c r="D8" s="12" t="n">
        <v>1</v>
      </c>
      <c r="E8" s="12" t="n">
        <v>0</v>
      </c>
      <c r="F8" s="12" t="n">
        <v>1</v>
      </c>
      <c r="G8" s="12" t="n">
        <v>0</v>
      </c>
      <c r="H8" s="12" t="n">
        <v>0</v>
      </c>
      <c r="I8" s="12" t="n">
        <v>0</v>
      </c>
      <c r="J8" s="12" t="n">
        <v>0</v>
      </c>
      <c r="K8" s="12" t="n">
        <v>0</v>
      </c>
      <c r="L8" s="12" t="n">
        <v>0</v>
      </c>
      <c r="M8" s="12" t="n">
        <v>0</v>
      </c>
      <c r="N8" s="12" t="s">
        <v>109</v>
      </c>
      <c r="O8" s="12" t="s">
        <v>102</v>
      </c>
      <c r="P8" s="12" t="s">
        <v>102</v>
      </c>
      <c r="Q8" s="12" t="s">
        <v>102</v>
      </c>
      <c r="R8" s="12" t="s">
        <v>102</v>
      </c>
      <c r="S8" s="12" t="s">
        <v>102</v>
      </c>
      <c r="T8" s="12"/>
      <c r="U8" s="12" t="n">
        <v>155</v>
      </c>
      <c r="V8" s="12" t="n">
        <v>56.3</v>
      </c>
      <c r="W8" s="12" t="n">
        <f aca="false">ROUND(V8/((U8/100)^2),1)</f>
        <v>23.4</v>
      </c>
      <c r="X8" s="12" t="n">
        <v>97</v>
      </c>
      <c r="Y8" s="12" t="n">
        <v>100.7</v>
      </c>
      <c r="Z8" s="12" t="s">
        <v>117</v>
      </c>
      <c r="AA8" s="12" t="n">
        <v>97</v>
      </c>
      <c r="AB8" s="12" t="n">
        <v>17</v>
      </c>
      <c r="AC8" s="12" t="s">
        <v>111</v>
      </c>
      <c r="AD8" s="12" t="n">
        <v>12.6</v>
      </c>
      <c r="AE8" s="12" t="n">
        <v>11718</v>
      </c>
      <c r="AF8" s="12" t="n">
        <v>2253</v>
      </c>
      <c r="AG8" s="12" t="n">
        <v>238526</v>
      </c>
      <c r="AH8" s="12" t="n">
        <v>25</v>
      </c>
      <c r="AI8" s="12" t="n">
        <v>0.1</v>
      </c>
      <c r="AJ8" s="12" t="n">
        <v>128</v>
      </c>
      <c r="AK8" s="12" t="n">
        <v>6</v>
      </c>
      <c r="AL8" s="12" t="n">
        <v>12</v>
      </c>
      <c r="AM8" s="12" t="n">
        <v>0.83</v>
      </c>
      <c r="AN8" s="12" t="n">
        <v>4.8</v>
      </c>
      <c r="AO8" s="12" t="n">
        <v>135</v>
      </c>
      <c r="AP8" s="12" t="n">
        <v>3.9</v>
      </c>
      <c r="AQ8" s="12" t="n">
        <v>98</v>
      </c>
      <c r="AR8" s="12" t="n">
        <v>1.33</v>
      </c>
      <c r="AS8" s="12" t="n">
        <v>0.29</v>
      </c>
      <c r="AT8" s="12" t="n">
        <v>0.85</v>
      </c>
      <c r="AU8" s="12" t="n">
        <v>34</v>
      </c>
      <c r="AV8" s="12" t="n">
        <v>17</v>
      </c>
      <c r="AW8" s="12" t="n">
        <v>25</v>
      </c>
      <c r="AX8" s="12" t="n">
        <v>4.4</v>
      </c>
      <c r="AY8" s="12" t="n">
        <v>2.3</v>
      </c>
      <c r="AZ8" s="12" t="n">
        <v>7.4</v>
      </c>
      <c r="BA8" s="12" t="n">
        <v>80</v>
      </c>
      <c r="BB8" s="12" t="n">
        <v>1.02</v>
      </c>
      <c r="BC8" s="12" t="n">
        <v>134</v>
      </c>
      <c r="BD8" s="12" t="n">
        <v>8.6</v>
      </c>
      <c r="BE8" s="12" t="n">
        <v>2.14</v>
      </c>
      <c r="BF8" s="12" t="n">
        <v>215</v>
      </c>
      <c r="BG8" s="12" t="n">
        <v>87</v>
      </c>
      <c r="BH8" s="12" t="n">
        <v>115</v>
      </c>
      <c r="BI8" s="12" t="n">
        <v>54</v>
      </c>
      <c r="BJ8" s="12" t="n">
        <v>24</v>
      </c>
      <c r="BK8" s="12" t="n">
        <v>90</v>
      </c>
      <c r="BL8" s="12" t="s">
        <v>152</v>
      </c>
      <c r="BM8" s="13" t="s">
        <v>102</v>
      </c>
    </row>
    <row r="9" customFormat="false" ht="15" hidden="false" customHeight="false" outlineLevel="0" collapsed="false">
      <c r="A9" s="11" t="s">
        <v>160</v>
      </c>
      <c r="B9" s="12" t="n">
        <v>36</v>
      </c>
      <c r="C9" s="12" t="s">
        <v>101</v>
      </c>
      <c r="D9" s="12" t="n">
        <v>0</v>
      </c>
      <c r="E9" s="12" t="n">
        <v>0</v>
      </c>
      <c r="F9" s="12" t="n">
        <v>1</v>
      </c>
      <c r="G9" s="12" t="n">
        <v>1</v>
      </c>
      <c r="H9" s="12" t="n">
        <v>1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s">
        <v>102</v>
      </c>
      <c r="O9" s="12" t="s">
        <v>102</v>
      </c>
      <c r="P9" s="12" t="s">
        <v>102</v>
      </c>
      <c r="Q9" s="12" t="s">
        <v>102</v>
      </c>
      <c r="R9" s="12" t="s">
        <v>102</v>
      </c>
      <c r="S9" s="12" t="s">
        <v>102</v>
      </c>
      <c r="T9" s="12"/>
      <c r="U9" s="12" t="n">
        <v>160</v>
      </c>
      <c r="V9" s="12" t="n">
        <v>68.4</v>
      </c>
      <c r="W9" s="12" t="n">
        <f aca="false">ROUND(V9/((U9/100)^2),1)</f>
        <v>26.7</v>
      </c>
      <c r="X9" s="12" t="n">
        <v>94</v>
      </c>
      <c r="Y9" s="12" t="n">
        <v>98.1</v>
      </c>
      <c r="Z9" s="12" t="s">
        <v>161</v>
      </c>
      <c r="AA9" s="12" t="n">
        <v>96</v>
      </c>
      <c r="AB9" s="12" t="n">
        <v>15</v>
      </c>
      <c r="AC9" s="12" t="s">
        <v>111</v>
      </c>
      <c r="AD9" s="12" t="n">
        <v>11</v>
      </c>
      <c r="AE9" s="12" t="n">
        <v>8909</v>
      </c>
      <c r="AF9" s="12" t="n">
        <v>1560</v>
      </c>
      <c r="AG9" s="12" t="n">
        <v>328966</v>
      </c>
      <c r="AH9" s="12" t="n">
        <v>1</v>
      </c>
      <c r="AI9" s="12" t="n">
        <v>9.1</v>
      </c>
      <c r="AJ9" s="12" t="n">
        <v>112</v>
      </c>
      <c r="AK9" s="12" t="n">
        <v>5.5</v>
      </c>
      <c r="AL9" s="12" t="n">
        <v>33</v>
      </c>
      <c r="AM9" s="12" t="n">
        <v>0.98</v>
      </c>
      <c r="AN9" s="12" t="n">
        <v>5.2</v>
      </c>
      <c r="AO9" s="12" t="n">
        <v>142</v>
      </c>
      <c r="AP9" s="12" t="n">
        <v>4.2</v>
      </c>
      <c r="AQ9" s="12" t="n">
        <v>101</v>
      </c>
      <c r="AR9" s="12" t="n">
        <v>0.69</v>
      </c>
      <c r="AS9" s="12" t="n">
        <v>0.19</v>
      </c>
      <c r="AT9" s="12" t="n">
        <v>0.66</v>
      </c>
      <c r="AU9" s="12" t="n">
        <v>14</v>
      </c>
      <c r="AV9" s="12" t="n">
        <v>15</v>
      </c>
      <c r="AW9" s="12" t="n">
        <v>37</v>
      </c>
      <c r="AX9" s="12" t="n">
        <v>4.3</v>
      </c>
      <c r="AY9" s="12" t="n">
        <v>2.7</v>
      </c>
      <c r="AZ9" s="12" t="n">
        <v>7</v>
      </c>
      <c r="BA9" s="12" t="n">
        <v>92</v>
      </c>
      <c r="BB9" s="12" t="n">
        <v>1.01</v>
      </c>
      <c r="BC9" s="12" t="n">
        <v>104</v>
      </c>
      <c r="BD9" s="12" t="n">
        <v>8.3</v>
      </c>
      <c r="BE9" s="12" t="n">
        <v>1.52</v>
      </c>
      <c r="BF9" s="12" t="n">
        <v>192</v>
      </c>
      <c r="BG9" s="12" t="n">
        <v>62</v>
      </c>
      <c r="BH9" s="12" t="n">
        <v>126</v>
      </c>
      <c r="BI9" s="12" t="n">
        <v>53</v>
      </c>
      <c r="BJ9" s="12" t="n">
        <v>28</v>
      </c>
      <c r="BK9" s="12" t="n">
        <v>94</v>
      </c>
      <c r="BL9" s="12" t="s">
        <v>162</v>
      </c>
      <c r="BM9" s="13" t="s">
        <v>102</v>
      </c>
    </row>
    <row r="10" customFormat="false" ht="15" hidden="false" customHeight="false" outlineLevel="0" collapsed="false">
      <c r="A10" s="11" t="s">
        <v>163</v>
      </c>
      <c r="B10" s="12" t="n">
        <v>48</v>
      </c>
      <c r="C10" s="12" t="s">
        <v>108</v>
      </c>
      <c r="D10" s="12" t="n">
        <v>0</v>
      </c>
      <c r="E10" s="12" t="n">
        <v>1</v>
      </c>
      <c r="F10" s="12" t="n">
        <v>0</v>
      </c>
      <c r="G10" s="12" t="n">
        <v>0</v>
      </c>
      <c r="H10" s="12" t="n">
        <v>0</v>
      </c>
      <c r="I10" s="12" t="n">
        <v>0</v>
      </c>
      <c r="J10" s="12" t="n">
        <v>0</v>
      </c>
      <c r="K10" s="12" t="n">
        <v>0</v>
      </c>
      <c r="L10" s="12" t="n">
        <v>0</v>
      </c>
      <c r="M10" s="12" t="n">
        <v>0</v>
      </c>
      <c r="N10" s="12" t="s">
        <v>109</v>
      </c>
      <c r="O10" s="12" t="s">
        <v>102</v>
      </c>
      <c r="P10" s="12" t="s">
        <v>102</v>
      </c>
      <c r="Q10" s="12" t="s">
        <v>102</v>
      </c>
      <c r="R10" s="12" t="s">
        <v>102</v>
      </c>
      <c r="S10" s="12" t="s">
        <v>102</v>
      </c>
      <c r="T10" s="12" t="s">
        <v>109</v>
      </c>
      <c r="U10" s="12" t="n">
        <v>166</v>
      </c>
      <c r="V10" s="12" t="n">
        <v>74.4</v>
      </c>
      <c r="W10" s="12" t="n">
        <f aca="false">ROUND(V10/((U10/100)^2),1)</f>
        <v>27</v>
      </c>
      <c r="X10" s="12" t="n">
        <v>65</v>
      </c>
      <c r="Y10" s="12" t="n">
        <v>97.8</v>
      </c>
      <c r="Z10" s="12" t="s">
        <v>117</v>
      </c>
      <c r="AA10" s="12" t="n">
        <v>98</v>
      </c>
      <c r="AB10" s="12" t="n">
        <v>19</v>
      </c>
      <c r="AC10" s="12" t="s">
        <v>105</v>
      </c>
      <c r="AD10" s="12" t="n">
        <v>12.3</v>
      </c>
      <c r="AE10" s="12" t="n">
        <v>8280</v>
      </c>
      <c r="AF10" s="12" t="n">
        <v>1822</v>
      </c>
      <c r="AG10" s="12" t="n">
        <v>222482</v>
      </c>
      <c r="AH10" s="12" t="n">
        <v>4</v>
      </c>
      <c r="AI10" s="12" t="n">
        <v>1.2</v>
      </c>
      <c r="AJ10" s="12" t="n">
        <v>84</v>
      </c>
      <c r="AK10" s="12" t="n">
        <v>5.1</v>
      </c>
      <c r="AL10" s="12" t="n">
        <v>34</v>
      </c>
      <c r="AM10" s="12" t="n">
        <v>0.71</v>
      </c>
      <c r="AN10" s="12" t="n">
        <v>8.1</v>
      </c>
      <c r="AO10" s="12" t="n">
        <v>140</v>
      </c>
      <c r="AP10" s="12" t="n">
        <v>4.3</v>
      </c>
      <c r="AQ10" s="12" t="n">
        <v>98</v>
      </c>
      <c r="AR10" s="12" t="n">
        <v>1.01</v>
      </c>
      <c r="AS10" s="12" t="n">
        <v>0.14</v>
      </c>
      <c r="AT10" s="12" t="n">
        <v>0.62</v>
      </c>
      <c r="AU10" s="12" t="n">
        <v>48</v>
      </c>
      <c r="AV10" s="12" t="n">
        <v>25</v>
      </c>
      <c r="AW10" s="12" t="n">
        <v>41</v>
      </c>
      <c r="AX10" s="12" t="n">
        <v>3.9</v>
      </c>
      <c r="AY10" s="12" t="n">
        <v>2.8</v>
      </c>
      <c r="AZ10" s="12" t="n">
        <v>7.9</v>
      </c>
      <c r="BA10" s="12" t="n">
        <v>72</v>
      </c>
      <c r="BB10" s="12" t="n">
        <v>1.19</v>
      </c>
      <c r="BC10" s="12" t="n">
        <v>134</v>
      </c>
      <c r="BD10" s="12" t="n">
        <v>7.2</v>
      </c>
      <c r="BE10" s="12" t="n">
        <v>3.13</v>
      </c>
      <c r="BF10" s="12" t="n">
        <v>209</v>
      </c>
      <c r="BG10" s="12" t="n">
        <v>155</v>
      </c>
      <c r="BH10" s="12" t="n">
        <v>61</v>
      </c>
      <c r="BI10" s="12" t="n">
        <v>41</v>
      </c>
      <c r="BJ10" s="12" t="n">
        <v>24</v>
      </c>
      <c r="BK10" s="12" t="n">
        <v>88</v>
      </c>
      <c r="BL10" s="12" t="s">
        <v>158</v>
      </c>
      <c r="BM10" s="13"/>
    </row>
    <row r="11" customFormat="false" ht="15" hidden="false" customHeight="false" outlineLevel="0" collapsed="false">
      <c r="A11" s="11" t="s">
        <v>164</v>
      </c>
      <c r="B11" s="12" t="n">
        <v>40</v>
      </c>
      <c r="C11" s="12" t="s">
        <v>108</v>
      </c>
      <c r="D11" s="12" t="n">
        <v>1</v>
      </c>
      <c r="E11" s="12" t="n">
        <v>0</v>
      </c>
      <c r="F11" s="12" t="n">
        <v>1</v>
      </c>
      <c r="G11" s="12" t="n">
        <v>0</v>
      </c>
      <c r="H11" s="12" t="n">
        <v>0</v>
      </c>
      <c r="I11" s="12" t="n">
        <v>0</v>
      </c>
      <c r="J11" s="12" t="n">
        <v>0</v>
      </c>
      <c r="K11" s="12" t="n">
        <v>1</v>
      </c>
      <c r="L11" s="12" t="n">
        <v>0</v>
      </c>
      <c r="M11" s="12" t="n">
        <v>0</v>
      </c>
      <c r="N11" s="12" t="s">
        <v>109</v>
      </c>
      <c r="O11" s="12" t="s">
        <v>109</v>
      </c>
      <c r="P11" s="12" t="s">
        <v>102</v>
      </c>
      <c r="Q11" s="12" t="s">
        <v>102</v>
      </c>
      <c r="R11" s="12" t="s">
        <v>102</v>
      </c>
      <c r="S11" s="12" t="s">
        <v>102</v>
      </c>
      <c r="T11" s="12"/>
      <c r="U11" s="12" t="n">
        <v>159</v>
      </c>
      <c r="V11" s="12" t="n">
        <v>61</v>
      </c>
      <c r="W11" s="12" t="n">
        <f aca="false">ROUND(V11/((U11/100)^2),1)</f>
        <v>24.1</v>
      </c>
      <c r="X11" s="12" t="n">
        <v>69</v>
      </c>
      <c r="Y11" s="12" t="n">
        <v>98.6</v>
      </c>
      <c r="Z11" s="12" t="s">
        <v>165</v>
      </c>
      <c r="AA11" s="12" t="n">
        <v>98</v>
      </c>
      <c r="AB11" s="12" t="n">
        <v>20</v>
      </c>
      <c r="AC11" s="12" t="s">
        <v>105</v>
      </c>
      <c r="AD11" s="12" t="n">
        <v>14.8</v>
      </c>
      <c r="AE11" s="12" t="n">
        <v>8689</v>
      </c>
      <c r="AF11" s="12" t="n">
        <v>2165</v>
      </c>
      <c r="AG11" s="12" t="n">
        <v>175257</v>
      </c>
      <c r="AH11" s="12" t="n">
        <v>17</v>
      </c>
      <c r="AI11" s="12" t="n">
        <v>4.6</v>
      </c>
      <c r="AJ11" s="12" t="n">
        <v>113</v>
      </c>
      <c r="AK11" s="12" t="n">
        <v>5</v>
      </c>
      <c r="AL11" s="12" t="n">
        <v>19</v>
      </c>
      <c r="AM11" s="12" t="n">
        <v>1.11</v>
      </c>
      <c r="AN11" s="12" t="n">
        <v>5.2</v>
      </c>
      <c r="AO11" s="12" t="n">
        <v>141</v>
      </c>
      <c r="AP11" s="12" t="n">
        <v>4.2</v>
      </c>
      <c r="AQ11" s="12" t="n">
        <v>101</v>
      </c>
      <c r="AR11" s="12" t="n">
        <v>1.08</v>
      </c>
      <c r="AS11" s="12" t="n">
        <v>0.15</v>
      </c>
      <c r="AT11" s="12" t="n">
        <v>0.62</v>
      </c>
      <c r="AU11" s="12" t="n">
        <v>66</v>
      </c>
      <c r="AV11" s="12" t="n">
        <v>23</v>
      </c>
      <c r="AW11" s="12" t="n">
        <v>101</v>
      </c>
      <c r="AX11" s="12" t="n">
        <v>4.3</v>
      </c>
      <c r="AY11" s="12" t="n">
        <v>2.6</v>
      </c>
      <c r="AZ11" s="12" t="n">
        <v>7.6</v>
      </c>
      <c r="BA11" s="12" t="n">
        <v>67</v>
      </c>
      <c r="BB11" s="12" t="n">
        <v>1.04</v>
      </c>
      <c r="BC11" s="12" t="n">
        <v>111</v>
      </c>
      <c r="BD11" s="12" t="n">
        <v>10</v>
      </c>
      <c r="BE11" s="12" t="n">
        <v>2.7</v>
      </c>
      <c r="BF11" s="12" t="n">
        <v>211</v>
      </c>
      <c r="BG11" s="12" t="n">
        <v>71</v>
      </c>
      <c r="BH11" s="12" t="n">
        <v>107</v>
      </c>
      <c r="BI11" s="12" t="n">
        <v>57</v>
      </c>
      <c r="BJ11" s="12" t="n">
        <v>27</v>
      </c>
      <c r="BK11" s="12" t="n">
        <v>94</v>
      </c>
      <c r="BL11" s="12" t="s">
        <v>149</v>
      </c>
      <c r="BM11" s="13" t="s">
        <v>102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O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5" min="2" style="0" width="10"/>
    <col collapsed="false" customWidth="true" hidden="false" outlineLevel="0" max="6" min="6" style="0" width="29"/>
    <col collapsed="false" customWidth="true" hidden="false" outlineLevel="0" max="7" min="7" style="0" width="27"/>
    <col collapsed="false" customWidth="true" hidden="false" outlineLevel="0" max="8" min="8" style="0" width="25"/>
    <col collapsed="false" customWidth="true" hidden="false" outlineLevel="0" max="9" min="9" style="0" width="19"/>
    <col collapsed="false" customWidth="true" hidden="false" outlineLevel="0" max="10" min="10" style="0" width="13"/>
    <col collapsed="false" customWidth="true" hidden="false" outlineLevel="0" max="11" min="11" style="0" width="34"/>
    <col collapsed="false" customWidth="true" hidden="false" outlineLevel="0" max="12" min="12" style="0" width="24"/>
    <col collapsed="false" customWidth="true" hidden="false" outlineLevel="0" max="13" min="13" style="0" width="25"/>
    <col collapsed="false" customWidth="true" hidden="false" outlineLevel="0" max="14" min="14" style="0" width="18"/>
    <col collapsed="false" customWidth="true" hidden="false" outlineLevel="0" max="15" min="15" style="0" width="27"/>
    <col collapsed="false" customWidth="true" hidden="false" outlineLevel="0" max="19" min="16" style="0" width="10"/>
    <col collapsed="false" customWidth="true" hidden="false" outlineLevel="0" max="20" min="20" style="0" width="17"/>
    <col collapsed="false" customWidth="true" hidden="false" outlineLevel="0" max="21" min="21" style="0" width="10"/>
    <col collapsed="false" customWidth="true" hidden="false" outlineLevel="0" max="22" min="22" style="0" width="21"/>
    <col collapsed="false" customWidth="true" hidden="false" outlineLevel="0" max="23" min="23" style="0" width="20"/>
    <col collapsed="false" customWidth="true" hidden="false" outlineLevel="0" max="25" min="24" style="0" width="13"/>
    <col collapsed="false" customWidth="true" hidden="false" outlineLevel="0" max="26" min="26" style="0" width="29"/>
    <col collapsed="false" customWidth="true" hidden="false" outlineLevel="0" max="27" min="27" style="0" width="13"/>
    <col collapsed="false" customWidth="true" hidden="false" outlineLevel="0" max="28" min="28" style="0" width="10"/>
    <col collapsed="false" customWidth="true" hidden="false" outlineLevel="0" max="29" min="29" style="0" width="11"/>
    <col collapsed="false" customWidth="true" hidden="false" outlineLevel="0" max="30" min="30" style="0" width="10"/>
    <col collapsed="false" customWidth="true" hidden="false" outlineLevel="0" max="31" min="31" style="0" width="19"/>
    <col collapsed="false" customWidth="true" hidden="false" outlineLevel="0" max="32" min="32" style="0" width="13"/>
    <col collapsed="false" customWidth="true" hidden="false" outlineLevel="0" max="33" min="33" style="0" width="11"/>
    <col collapsed="false" customWidth="true" hidden="false" outlineLevel="0" max="35" min="34" style="0" width="13"/>
    <col collapsed="false" customWidth="true" hidden="false" outlineLevel="0" max="36" min="36" style="0" width="24"/>
    <col collapsed="false" customWidth="true" hidden="false" outlineLevel="0" max="37" min="37" style="0" width="13"/>
    <col collapsed="false" customWidth="true" hidden="false" outlineLevel="0" max="38" min="38" style="0" width="12"/>
    <col collapsed="false" customWidth="true" hidden="false" outlineLevel="0" max="39" min="39" style="0" width="13"/>
    <col collapsed="false" customWidth="true" hidden="false" outlineLevel="0" max="40" min="40" style="0" width="11"/>
    <col collapsed="false" customWidth="true" hidden="false" outlineLevel="0" max="41" min="41" style="0" width="18"/>
    <col collapsed="false" customWidth="true" hidden="false" outlineLevel="0" max="42" min="42" style="0" width="24"/>
    <col collapsed="false" customWidth="true" hidden="false" outlineLevel="0" max="43" min="43" style="0" width="23"/>
    <col collapsed="false" customWidth="true" hidden="false" outlineLevel="0" max="44" min="44" style="0" width="12"/>
    <col collapsed="false" customWidth="true" hidden="false" outlineLevel="0" max="45" min="45" style="0" width="11"/>
    <col collapsed="false" customWidth="true" hidden="false" outlineLevel="0" max="46" min="46" style="0" width="12"/>
    <col collapsed="false" customWidth="true" hidden="false" outlineLevel="0" max="47" min="47" style="0" width="29"/>
    <col collapsed="false" customWidth="true" hidden="false" outlineLevel="0" max="49" min="48" style="0" width="34"/>
    <col collapsed="false" customWidth="true" hidden="false" outlineLevel="0" max="51" min="50" style="0" width="18"/>
    <col collapsed="false" customWidth="true" hidden="false" outlineLevel="0" max="52" min="52" style="0" width="11"/>
    <col collapsed="false" customWidth="true" hidden="false" outlineLevel="0" max="53" min="53" style="0" width="16"/>
    <col collapsed="false" customWidth="true" hidden="false" outlineLevel="0" max="54" min="54" style="0" width="17"/>
    <col collapsed="false" customWidth="true" hidden="false" outlineLevel="0" max="55" min="55" style="0" width="22"/>
    <col collapsed="false" customWidth="true" hidden="false" outlineLevel="0" max="56" min="56" style="0" width="11"/>
    <col collapsed="false" customWidth="true" hidden="false" outlineLevel="0" max="57" min="57" style="0" width="10"/>
    <col collapsed="false" customWidth="true" hidden="false" outlineLevel="0" max="59" min="58" style="0" width="12"/>
    <col collapsed="false" customWidth="true" hidden="false" outlineLevel="0" max="60" min="60" style="0" width="14"/>
    <col collapsed="false" customWidth="true" hidden="false" outlineLevel="0" max="61" min="61" style="0" width="27"/>
    <col collapsed="false" customWidth="true" hidden="false" outlineLevel="0" max="62" min="62" style="0" width="22"/>
    <col collapsed="false" customWidth="true" hidden="false" outlineLevel="0" max="64" min="63" style="0" width="13"/>
    <col collapsed="false" customWidth="true" hidden="false" outlineLevel="0" max="65" min="65" style="0" width="14"/>
    <col collapsed="false" customWidth="true" hidden="false" outlineLevel="0" max="66" min="66" style="0" width="10"/>
    <col collapsed="false" customWidth="true" hidden="false" outlineLevel="0" max="67" min="67" style="0" width="34"/>
  </cols>
  <sheetData>
    <row r="1" customFormat="false" ht="31.5" hidden="false" customHeight="true" outlineLevel="0" collapsed="false">
      <c r="A1" s="8" t="s">
        <v>35</v>
      </c>
      <c r="B1" s="8" t="s">
        <v>36</v>
      </c>
      <c r="C1" s="8" t="s">
        <v>37</v>
      </c>
      <c r="D1" s="8" t="s">
        <v>166</v>
      </c>
      <c r="E1" s="8" t="s">
        <v>167</v>
      </c>
      <c r="F1" s="8" t="s">
        <v>168</v>
      </c>
      <c r="G1" s="8" t="s">
        <v>169</v>
      </c>
      <c r="H1" s="8" t="s">
        <v>170</v>
      </c>
      <c r="I1" s="8" t="s">
        <v>171</v>
      </c>
      <c r="J1" s="8" t="s">
        <v>172</v>
      </c>
      <c r="K1" s="8" t="s">
        <v>173</v>
      </c>
      <c r="L1" s="8" t="s">
        <v>174</v>
      </c>
      <c r="M1" s="8" t="s">
        <v>175</v>
      </c>
      <c r="N1" s="8" t="s">
        <v>176</v>
      </c>
      <c r="O1" s="8" t="s">
        <v>177</v>
      </c>
      <c r="P1" s="8" t="s">
        <v>48</v>
      </c>
      <c r="Q1" s="8" t="s">
        <v>49</v>
      </c>
      <c r="R1" s="8" t="s">
        <v>50</v>
      </c>
      <c r="S1" s="8" t="s">
        <v>51</v>
      </c>
      <c r="T1" s="8" t="s">
        <v>52</v>
      </c>
      <c r="U1" s="8" t="s">
        <v>53</v>
      </c>
      <c r="V1" s="8" t="s">
        <v>178</v>
      </c>
      <c r="W1" s="8" t="s">
        <v>179</v>
      </c>
      <c r="X1" s="9" t="s">
        <v>56</v>
      </c>
      <c r="Y1" s="9" t="s">
        <v>57</v>
      </c>
      <c r="Z1" s="9" t="s">
        <v>58</v>
      </c>
      <c r="AA1" s="9" t="s">
        <v>59</v>
      </c>
      <c r="AB1" s="9" t="s">
        <v>60</v>
      </c>
      <c r="AC1" s="9" t="s">
        <v>61</v>
      </c>
      <c r="AD1" s="9" t="s">
        <v>62</v>
      </c>
      <c r="AE1" s="9" t="s">
        <v>63</v>
      </c>
      <c r="AF1" s="10" t="s">
        <v>64</v>
      </c>
      <c r="AG1" s="10" t="s">
        <v>65</v>
      </c>
      <c r="AH1" s="10" t="s">
        <v>66</v>
      </c>
      <c r="AI1" s="10" t="s">
        <v>67</v>
      </c>
      <c r="AJ1" s="10" t="s">
        <v>68</v>
      </c>
      <c r="AK1" s="10" t="s">
        <v>69</v>
      </c>
      <c r="AL1" s="10" t="s">
        <v>70</v>
      </c>
      <c r="AM1" s="10" t="s">
        <v>71</v>
      </c>
      <c r="AN1" s="10" t="s">
        <v>72</v>
      </c>
      <c r="AO1" s="10" t="s">
        <v>73</v>
      </c>
      <c r="AP1" s="10" t="s">
        <v>74</v>
      </c>
      <c r="AQ1" s="10" t="s">
        <v>75</v>
      </c>
      <c r="AR1" s="10" t="s">
        <v>76</v>
      </c>
      <c r="AS1" s="10" t="s">
        <v>77</v>
      </c>
      <c r="AT1" s="10" t="s">
        <v>78</v>
      </c>
      <c r="AU1" s="10" t="s">
        <v>79</v>
      </c>
      <c r="AV1" s="10" t="s">
        <v>80</v>
      </c>
      <c r="AW1" s="10" t="s">
        <v>81</v>
      </c>
      <c r="AX1" s="10" t="s">
        <v>82</v>
      </c>
      <c r="AY1" s="10" t="s">
        <v>83</v>
      </c>
      <c r="AZ1" s="10" t="s">
        <v>84</v>
      </c>
      <c r="BA1" s="10" t="s">
        <v>85</v>
      </c>
      <c r="BB1" s="10" t="s">
        <v>86</v>
      </c>
      <c r="BC1" s="10" t="s">
        <v>87</v>
      </c>
      <c r="BD1" s="10" t="s">
        <v>88</v>
      </c>
      <c r="BE1" s="10" t="s">
        <v>89</v>
      </c>
      <c r="BF1" s="10" t="s">
        <v>90</v>
      </c>
      <c r="BG1" s="10" t="s">
        <v>91</v>
      </c>
      <c r="BH1" s="10" t="s">
        <v>92</v>
      </c>
      <c r="BI1" s="10" t="s">
        <v>93</v>
      </c>
      <c r="BJ1" s="10" t="s">
        <v>94</v>
      </c>
      <c r="BK1" s="10" t="s">
        <v>95</v>
      </c>
      <c r="BL1" s="10" t="s">
        <v>96</v>
      </c>
      <c r="BM1" s="10" t="s">
        <v>97</v>
      </c>
      <c r="BN1" s="10" t="s">
        <v>98</v>
      </c>
      <c r="BO1" s="8" t="s">
        <v>99</v>
      </c>
    </row>
    <row r="2" customFormat="false" ht="15" hidden="false" customHeight="false" outlineLevel="0" collapsed="false">
      <c r="A2" s="11" t="s">
        <v>180</v>
      </c>
      <c r="B2" s="12" t="n">
        <v>35</v>
      </c>
      <c r="C2" s="12" t="s">
        <v>108</v>
      </c>
      <c r="D2" s="12" t="n">
        <v>3</v>
      </c>
      <c r="E2" s="12" t="n">
        <v>1</v>
      </c>
      <c r="F2" s="12" t="n">
        <v>0</v>
      </c>
      <c r="G2" s="12" t="n">
        <v>1</v>
      </c>
      <c r="H2" s="12" t="n">
        <v>0</v>
      </c>
      <c r="I2" s="12" t="n">
        <v>0</v>
      </c>
      <c r="J2" s="12" t="n">
        <v>0</v>
      </c>
      <c r="K2" s="12" t="n">
        <v>0</v>
      </c>
      <c r="L2" s="12" t="n">
        <v>1</v>
      </c>
      <c r="M2" s="12" t="n">
        <v>0</v>
      </c>
      <c r="N2" s="12" t="n">
        <v>0</v>
      </c>
      <c r="O2" s="12" t="n">
        <v>0</v>
      </c>
      <c r="P2" s="12" t="s">
        <v>102</v>
      </c>
      <c r="Q2" s="12" t="s">
        <v>102</v>
      </c>
      <c r="R2" s="12" t="s">
        <v>102</v>
      </c>
      <c r="S2" s="12" t="s">
        <v>102</v>
      </c>
      <c r="T2" s="12" t="s">
        <v>102</v>
      </c>
      <c r="U2" s="12" t="s">
        <v>102</v>
      </c>
      <c r="V2" s="12" t="s">
        <v>181</v>
      </c>
      <c r="W2" s="12" t="s">
        <v>181</v>
      </c>
      <c r="X2" s="12" t="n">
        <v>152</v>
      </c>
      <c r="Y2" s="12" t="n">
        <v>65.3</v>
      </c>
      <c r="Z2" s="12" t="n">
        <f aca="false">ROUND(Y2/((X2/100)^2),1)</f>
        <v>28.3</v>
      </c>
      <c r="AA2" s="12" t="n">
        <v>114</v>
      </c>
      <c r="AB2" s="12" t="n">
        <v>98.2</v>
      </c>
      <c r="AC2" s="12" t="s">
        <v>128</v>
      </c>
      <c r="AD2" s="12" t="n">
        <v>100</v>
      </c>
      <c r="AE2" s="12" t="n">
        <v>21</v>
      </c>
      <c r="AF2" s="12" t="s">
        <v>111</v>
      </c>
      <c r="AG2" s="12" t="n">
        <v>8.7</v>
      </c>
      <c r="AH2" s="12" t="n">
        <v>7370</v>
      </c>
      <c r="AI2" s="12" t="n">
        <v>2059</v>
      </c>
      <c r="AJ2" s="12" t="n">
        <v>189500</v>
      </c>
      <c r="AK2" s="12" t="n">
        <v>8</v>
      </c>
      <c r="AL2" s="12" t="n">
        <v>1</v>
      </c>
      <c r="AM2" s="12" t="n">
        <v>94</v>
      </c>
      <c r="AN2" s="12" t="n">
        <v>5.5</v>
      </c>
      <c r="AO2" s="12" t="n">
        <v>29</v>
      </c>
      <c r="AP2" s="12" t="n">
        <v>1.21</v>
      </c>
      <c r="AQ2" s="12" t="n">
        <v>4.1</v>
      </c>
      <c r="AR2" s="12" t="n">
        <v>142</v>
      </c>
      <c r="AS2" s="12" t="n">
        <v>4.1</v>
      </c>
      <c r="AT2" s="12" t="n">
        <v>101</v>
      </c>
      <c r="AU2" s="12" t="n">
        <v>1</v>
      </c>
      <c r="AV2" s="12" t="n">
        <v>0.09</v>
      </c>
      <c r="AW2" s="12" t="n">
        <v>0.68</v>
      </c>
      <c r="AX2" s="12" t="n">
        <v>29</v>
      </c>
      <c r="AY2" s="12" t="n">
        <v>30</v>
      </c>
      <c r="AZ2" s="12" t="n">
        <v>33</v>
      </c>
      <c r="BA2" s="12" t="n">
        <v>5.2</v>
      </c>
      <c r="BB2" s="12" t="n">
        <v>2.5</v>
      </c>
      <c r="BC2" s="12" t="n">
        <v>6.7</v>
      </c>
      <c r="BD2" s="12" t="n">
        <v>73</v>
      </c>
      <c r="BE2" s="12" t="n">
        <v>1.01</v>
      </c>
      <c r="BF2" s="12" t="n">
        <v>107</v>
      </c>
      <c r="BG2" s="12" t="n">
        <v>9.7</v>
      </c>
      <c r="BH2" s="12" t="n">
        <v>3.92</v>
      </c>
      <c r="BI2" s="12" t="n">
        <v>163</v>
      </c>
      <c r="BJ2" s="12" t="n">
        <v>97</v>
      </c>
      <c r="BK2" s="12" t="n">
        <v>112</v>
      </c>
      <c r="BL2" s="12" t="n">
        <v>42</v>
      </c>
      <c r="BM2" s="12" t="n">
        <v>31</v>
      </c>
      <c r="BN2" s="12" t="n">
        <v>89</v>
      </c>
      <c r="BO2" s="13" t="s">
        <v>182</v>
      </c>
    </row>
    <row r="3" customFormat="false" ht="15" hidden="false" customHeight="false" outlineLevel="0" collapsed="false">
      <c r="A3" s="11" t="s">
        <v>183</v>
      </c>
      <c r="B3" s="12" t="n">
        <v>19</v>
      </c>
      <c r="C3" s="12" t="s">
        <v>108</v>
      </c>
      <c r="D3" s="12" t="n">
        <v>2</v>
      </c>
      <c r="E3" s="12" t="n">
        <v>1</v>
      </c>
      <c r="F3" s="12" t="n">
        <v>0</v>
      </c>
      <c r="G3" s="12" t="n">
        <v>0</v>
      </c>
      <c r="H3" s="12" t="n">
        <v>0</v>
      </c>
      <c r="I3" s="12" t="n">
        <v>1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s">
        <v>102</v>
      </c>
      <c r="Q3" s="12" t="s">
        <v>102</v>
      </c>
      <c r="R3" s="12" t="s">
        <v>102</v>
      </c>
      <c r="S3" s="12" t="s">
        <v>102</v>
      </c>
      <c r="T3" s="12" t="s">
        <v>102</v>
      </c>
      <c r="U3" s="12" t="s">
        <v>109</v>
      </c>
      <c r="V3" s="12" t="s">
        <v>181</v>
      </c>
      <c r="W3" s="12" t="s">
        <v>181</v>
      </c>
      <c r="X3" s="12" t="n">
        <v>145</v>
      </c>
      <c r="Y3" s="12" t="n">
        <v>60.9</v>
      </c>
      <c r="Z3" s="12" t="n">
        <f aca="false">ROUND(Y3/((X3/100)^2),1)</f>
        <v>29</v>
      </c>
      <c r="AA3" s="12" t="n">
        <v>94</v>
      </c>
      <c r="AB3" s="12" t="n">
        <v>98.1</v>
      </c>
      <c r="AC3" s="12" t="s">
        <v>128</v>
      </c>
      <c r="AD3" s="12" t="n">
        <v>98</v>
      </c>
      <c r="AE3" s="12" t="n">
        <v>18</v>
      </c>
      <c r="AF3" s="12" t="s">
        <v>119</v>
      </c>
      <c r="AG3" s="12" t="n">
        <v>11.4</v>
      </c>
      <c r="AH3" s="12" t="n">
        <v>11015</v>
      </c>
      <c r="AI3" s="12" t="n">
        <v>2112</v>
      </c>
      <c r="AJ3" s="12" t="n">
        <v>214077</v>
      </c>
      <c r="AK3" s="12" t="n">
        <v>4</v>
      </c>
      <c r="AL3" s="12" t="n">
        <v>1.8</v>
      </c>
      <c r="AM3" s="12" t="n">
        <v>107</v>
      </c>
      <c r="AN3" s="12" t="n">
        <v>6.2</v>
      </c>
      <c r="AO3" s="12" t="n">
        <v>23</v>
      </c>
      <c r="AP3" s="12" t="n">
        <v>0.94</v>
      </c>
      <c r="AQ3" s="12" t="n">
        <v>5.2</v>
      </c>
      <c r="AR3" s="12" t="n">
        <v>143</v>
      </c>
      <c r="AS3" s="12" t="n">
        <v>5.2</v>
      </c>
      <c r="AT3" s="12" t="n">
        <v>99</v>
      </c>
      <c r="AU3" s="12" t="n">
        <v>0.65</v>
      </c>
      <c r="AV3" s="12" t="n">
        <v>0.3</v>
      </c>
      <c r="AW3" s="12" t="n">
        <v>0.74</v>
      </c>
      <c r="AX3" s="12" t="n">
        <v>43</v>
      </c>
      <c r="AY3" s="12" t="n">
        <v>31</v>
      </c>
      <c r="AZ3" s="12" t="n">
        <v>26</v>
      </c>
      <c r="BA3" s="12" t="n">
        <v>4.4</v>
      </c>
      <c r="BB3" s="12" t="n">
        <v>3.2</v>
      </c>
      <c r="BC3" s="12" t="n">
        <v>7.4</v>
      </c>
      <c r="BD3" s="12" t="n">
        <v>95</v>
      </c>
      <c r="BE3" s="12" t="n">
        <v>1.14</v>
      </c>
      <c r="BF3" s="12" t="n">
        <v>143</v>
      </c>
      <c r="BG3" s="12" t="n">
        <v>9.9</v>
      </c>
      <c r="BH3" s="12" t="n">
        <v>3.15</v>
      </c>
      <c r="BI3" s="12" t="n">
        <v>175</v>
      </c>
      <c r="BJ3" s="12" t="n">
        <v>136</v>
      </c>
      <c r="BK3" s="12" t="n">
        <v>130</v>
      </c>
      <c r="BL3" s="12" t="n">
        <v>40</v>
      </c>
      <c r="BM3" s="12" t="n">
        <v>29</v>
      </c>
      <c r="BN3" s="12" t="n">
        <v>86</v>
      </c>
      <c r="BO3" s="13" t="s">
        <v>184</v>
      </c>
    </row>
    <row r="4" customFormat="false" ht="15" hidden="false" customHeight="false" outlineLevel="0" collapsed="false">
      <c r="A4" s="11" t="s">
        <v>185</v>
      </c>
      <c r="B4" s="12" t="n">
        <v>32</v>
      </c>
      <c r="C4" s="12" t="s">
        <v>108</v>
      </c>
      <c r="D4" s="12" t="n">
        <v>2</v>
      </c>
      <c r="E4" s="12" t="n">
        <v>0</v>
      </c>
      <c r="F4" s="12" t="n">
        <v>0</v>
      </c>
      <c r="G4" s="12" t="n">
        <v>0</v>
      </c>
      <c r="H4" s="12" t="n">
        <v>0</v>
      </c>
      <c r="I4" s="12" t="n">
        <v>0</v>
      </c>
      <c r="J4" s="12" t="n">
        <v>0</v>
      </c>
      <c r="K4" s="12" t="n">
        <v>0</v>
      </c>
      <c r="L4" s="12" t="n">
        <v>0</v>
      </c>
      <c r="M4" s="12" t="n">
        <v>0</v>
      </c>
      <c r="N4" s="12" t="n">
        <v>0</v>
      </c>
      <c r="O4" s="12" t="n">
        <v>0</v>
      </c>
      <c r="P4" s="12" t="s">
        <v>102</v>
      </c>
      <c r="Q4" s="12" t="s">
        <v>102</v>
      </c>
      <c r="R4" s="12" t="s">
        <v>102</v>
      </c>
      <c r="S4" s="12" t="s">
        <v>102</v>
      </c>
      <c r="T4" s="12" t="s">
        <v>102</v>
      </c>
      <c r="U4" s="12" t="s">
        <v>102</v>
      </c>
      <c r="V4" s="12" t="s">
        <v>181</v>
      </c>
      <c r="W4" s="12" t="s">
        <v>181</v>
      </c>
      <c r="X4" s="12" t="n">
        <v>155</v>
      </c>
      <c r="Y4" s="12" t="n">
        <v>67.4</v>
      </c>
      <c r="Z4" s="12" t="n">
        <f aca="false">ROUND(Y4/((X4/100)^2),1)</f>
        <v>28.1</v>
      </c>
      <c r="AA4" s="12" t="n">
        <v>81</v>
      </c>
      <c r="AB4" s="12" t="n">
        <v>98.4</v>
      </c>
      <c r="AC4" s="12" t="s">
        <v>125</v>
      </c>
      <c r="AD4" s="12" t="n">
        <v>99</v>
      </c>
      <c r="AE4" s="12" t="n">
        <v>19</v>
      </c>
      <c r="AF4" s="12" t="s">
        <v>186</v>
      </c>
      <c r="AG4" s="12" t="n">
        <v>17</v>
      </c>
      <c r="AH4" s="12" t="n">
        <v>7538</v>
      </c>
      <c r="AI4" s="12" t="n">
        <v>2310</v>
      </c>
      <c r="AJ4" s="12" t="n">
        <v>261222</v>
      </c>
      <c r="AK4" s="12" t="n">
        <v>25</v>
      </c>
      <c r="AL4" s="12" t="n">
        <v>3.7</v>
      </c>
      <c r="AM4" s="12" t="n">
        <v>113</v>
      </c>
      <c r="AN4" s="12" t="n">
        <v>5.7</v>
      </c>
      <c r="AO4" s="12" t="n">
        <v>28</v>
      </c>
      <c r="AP4" s="12" t="n">
        <v>0.81</v>
      </c>
      <c r="AQ4" s="12" t="n">
        <v>5.4</v>
      </c>
      <c r="AR4" s="12" t="n">
        <v>142</v>
      </c>
      <c r="AS4" s="12" t="n">
        <v>3.8</v>
      </c>
      <c r="AT4" s="12" t="n">
        <v>101</v>
      </c>
      <c r="AU4" s="12" t="n">
        <v>0.59</v>
      </c>
      <c r="AV4" s="12" t="n">
        <v>0.32</v>
      </c>
      <c r="AW4" s="12" t="n">
        <v>0.3</v>
      </c>
      <c r="AX4" s="12" t="n">
        <v>24</v>
      </c>
      <c r="AY4" s="12" t="n">
        <v>29</v>
      </c>
      <c r="AZ4" s="12" t="n">
        <v>46</v>
      </c>
      <c r="BA4" s="12" t="n">
        <v>4.2</v>
      </c>
      <c r="BB4" s="12" t="n">
        <v>2.6</v>
      </c>
      <c r="BC4" s="12" t="n">
        <v>7.9</v>
      </c>
      <c r="BD4" s="12" t="n">
        <v>56</v>
      </c>
      <c r="BE4" s="12" t="n">
        <v>0.87</v>
      </c>
      <c r="BF4" s="12" t="n">
        <v>129</v>
      </c>
      <c r="BG4" s="12" t="n">
        <v>7.3</v>
      </c>
      <c r="BH4" s="12" t="n">
        <v>3.97</v>
      </c>
      <c r="BI4" s="12" t="n">
        <v>201</v>
      </c>
      <c r="BJ4" s="12" t="n">
        <v>140</v>
      </c>
      <c r="BK4" s="12" t="n">
        <v>86</v>
      </c>
      <c r="BL4" s="12" t="n">
        <v>35</v>
      </c>
      <c r="BM4" s="12" t="n">
        <v>33</v>
      </c>
      <c r="BN4" s="12" t="n">
        <v>92</v>
      </c>
      <c r="BO4" s="13" t="s">
        <v>187</v>
      </c>
    </row>
    <row r="5" customFormat="false" ht="15" hidden="false" customHeight="false" outlineLevel="0" collapsed="false">
      <c r="A5" s="11" t="s">
        <v>188</v>
      </c>
      <c r="B5" s="12" t="n">
        <v>20</v>
      </c>
      <c r="C5" s="12" t="s">
        <v>108</v>
      </c>
      <c r="D5" s="12" t="n">
        <v>5</v>
      </c>
      <c r="E5" s="12" t="n">
        <v>4</v>
      </c>
      <c r="F5" s="12" t="n">
        <v>1</v>
      </c>
      <c r="G5" s="12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s">
        <v>102</v>
      </c>
      <c r="Q5" s="12" t="s">
        <v>102</v>
      </c>
      <c r="R5" s="12" t="s">
        <v>102</v>
      </c>
      <c r="S5" s="12" t="s">
        <v>102</v>
      </c>
      <c r="T5" s="12" t="s">
        <v>102</v>
      </c>
      <c r="U5" s="12" t="s">
        <v>102</v>
      </c>
      <c r="V5" s="12" t="s">
        <v>122</v>
      </c>
      <c r="W5" s="12" t="s">
        <v>189</v>
      </c>
      <c r="X5" s="12" t="n">
        <v>154</v>
      </c>
      <c r="Y5" s="12" t="n">
        <v>71.4</v>
      </c>
      <c r="Z5" s="12" t="n">
        <f aca="false">ROUND(Y5/((X5/100)^2),1)</f>
        <v>30.1</v>
      </c>
      <c r="AA5" s="12" t="n">
        <v>71</v>
      </c>
      <c r="AB5" s="12" t="n">
        <v>97.6</v>
      </c>
      <c r="AC5" s="12" t="s">
        <v>110</v>
      </c>
      <c r="AD5" s="12" t="n">
        <v>97</v>
      </c>
      <c r="AE5" s="12" t="n">
        <v>18</v>
      </c>
      <c r="AF5" s="12" t="s">
        <v>190</v>
      </c>
      <c r="AG5" s="12" t="n">
        <v>10.8</v>
      </c>
      <c r="AH5" s="12" t="n">
        <v>8528</v>
      </c>
      <c r="AI5" s="12" t="n">
        <v>1574</v>
      </c>
      <c r="AJ5" s="12" t="n">
        <v>314969</v>
      </c>
      <c r="AK5" s="12" t="n">
        <v>13</v>
      </c>
      <c r="AL5" s="12" t="n">
        <v>7.4</v>
      </c>
      <c r="AM5" s="12" t="n">
        <v>114</v>
      </c>
      <c r="AN5" s="12" t="n">
        <v>5.7</v>
      </c>
      <c r="AO5" s="12" t="n">
        <v>31</v>
      </c>
      <c r="AP5" s="12" t="n">
        <v>0.99</v>
      </c>
      <c r="AQ5" s="12" t="n">
        <v>5.9</v>
      </c>
      <c r="AR5" s="12" t="n">
        <v>143</v>
      </c>
      <c r="AS5" s="12" t="n">
        <v>4.3</v>
      </c>
      <c r="AT5" s="12" t="n">
        <v>103</v>
      </c>
      <c r="AU5" s="12" t="n">
        <v>0.77</v>
      </c>
      <c r="AV5" s="12" t="n">
        <v>0.34</v>
      </c>
      <c r="AW5" s="12" t="n">
        <v>0.46</v>
      </c>
      <c r="AX5" s="12" t="n">
        <v>42</v>
      </c>
      <c r="AY5" s="12" t="n">
        <v>26</v>
      </c>
      <c r="AZ5" s="12" t="n">
        <v>16</v>
      </c>
      <c r="BA5" s="12" t="n">
        <v>4.3</v>
      </c>
      <c r="BB5" s="12" t="n">
        <v>2.5</v>
      </c>
      <c r="BC5" s="12" t="n">
        <v>7.4</v>
      </c>
      <c r="BD5" s="12" t="n">
        <v>72</v>
      </c>
      <c r="BE5" s="12" t="n">
        <v>1.01</v>
      </c>
      <c r="BF5" s="12" t="n">
        <v>82</v>
      </c>
      <c r="BG5" s="12" t="n">
        <v>7.4</v>
      </c>
      <c r="BH5" s="12" t="n">
        <v>0.08</v>
      </c>
      <c r="BI5" s="12" t="n">
        <v>132</v>
      </c>
      <c r="BJ5" s="12" t="n">
        <v>160</v>
      </c>
      <c r="BK5" s="12" t="n">
        <v>120</v>
      </c>
      <c r="BL5" s="12" t="n">
        <v>52</v>
      </c>
      <c r="BM5" s="12" t="n">
        <v>18</v>
      </c>
      <c r="BN5" s="12" t="n">
        <v>88</v>
      </c>
      <c r="BO5" s="13" t="s">
        <v>191</v>
      </c>
    </row>
    <row r="6" customFormat="false" ht="15" hidden="false" customHeight="false" outlineLevel="0" collapsed="false">
      <c r="A6" s="11" t="s">
        <v>192</v>
      </c>
      <c r="B6" s="12" t="n">
        <v>40</v>
      </c>
      <c r="C6" s="12" t="s">
        <v>108</v>
      </c>
      <c r="D6" s="12" t="n">
        <v>2</v>
      </c>
      <c r="E6" s="12" t="n">
        <v>1</v>
      </c>
      <c r="F6" s="12" t="n">
        <v>1</v>
      </c>
      <c r="G6" s="12" t="n">
        <v>0</v>
      </c>
      <c r="H6" s="12" t="n">
        <v>0</v>
      </c>
      <c r="I6" s="12" t="n">
        <v>0</v>
      </c>
      <c r="J6" s="12" t="n">
        <v>0</v>
      </c>
      <c r="K6" s="12" t="n">
        <v>0</v>
      </c>
      <c r="L6" s="12" t="n">
        <v>0</v>
      </c>
      <c r="M6" s="12" t="n">
        <v>0</v>
      </c>
      <c r="N6" s="12" t="n">
        <v>0</v>
      </c>
      <c r="O6" s="12" t="n">
        <v>0</v>
      </c>
      <c r="P6" s="12" t="s">
        <v>102</v>
      </c>
      <c r="Q6" s="12" t="s">
        <v>102</v>
      </c>
      <c r="R6" s="12" t="s">
        <v>102</v>
      </c>
      <c r="S6" s="12" t="s">
        <v>102</v>
      </c>
      <c r="T6" s="12" t="s">
        <v>102</v>
      </c>
      <c r="U6" s="12" t="s">
        <v>102</v>
      </c>
      <c r="V6" s="12" t="s">
        <v>193</v>
      </c>
      <c r="W6" s="12" t="s">
        <v>189</v>
      </c>
      <c r="X6" s="12" t="n">
        <v>155</v>
      </c>
      <c r="Y6" s="12" t="n">
        <v>46.7</v>
      </c>
      <c r="Z6" s="12" t="n">
        <f aca="false">ROUND(Y6/((X6/100)^2),1)</f>
        <v>19.4</v>
      </c>
      <c r="AA6" s="12" t="n">
        <v>92</v>
      </c>
      <c r="AB6" s="12" t="n">
        <v>98.8</v>
      </c>
      <c r="AC6" s="12" t="s">
        <v>104</v>
      </c>
      <c r="AD6" s="12" t="n">
        <v>98</v>
      </c>
      <c r="AE6" s="12" t="n">
        <v>18</v>
      </c>
      <c r="AF6" s="12" t="s">
        <v>105</v>
      </c>
      <c r="AG6" s="12" t="n">
        <v>9</v>
      </c>
      <c r="AH6" s="12" t="n">
        <v>7629</v>
      </c>
      <c r="AI6" s="12" t="n">
        <v>1859</v>
      </c>
      <c r="AJ6" s="12" t="n">
        <v>204927</v>
      </c>
      <c r="AK6" s="12" t="n">
        <v>12</v>
      </c>
      <c r="AL6" s="12" t="n">
        <v>9.4</v>
      </c>
      <c r="AM6" s="12" t="n">
        <v>120</v>
      </c>
      <c r="AN6" s="12" t="n">
        <v>5.3</v>
      </c>
      <c r="AO6" s="12" t="n">
        <v>31</v>
      </c>
      <c r="AP6" s="12" t="n">
        <v>1.18</v>
      </c>
      <c r="AQ6" s="12" t="n">
        <v>6.2</v>
      </c>
      <c r="AR6" s="12" t="n">
        <v>139</v>
      </c>
      <c r="AS6" s="12" t="n">
        <v>3.9</v>
      </c>
      <c r="AT6" s="12" t="n">
        <v>103</v>
      </c>
      <c r="AU6" s="12" t="n">
        <v>0.92</v>
      </c>
      <c r="AV6" s="12" t="n">
        <v>0.29</v>
      </c>
      <c r="AW6" s="12" t="n">
        <v>0.73</v>
      </c>
      <c r="AX6" s="12" t="n">
        <v>36</v>
      </c>
      <c r="AY6" s="12" t="n">
        <v>22</v>
      </c>
      <c r="AZ6" s="12" t="n">
        <v>43</v>
      </c>
      <c r="BA6" s="12" t="n">
        <v>4.3</v>
      </c>
      <c r="BB6" s="12" t="n">
        <v>3.6</v>
      </c>
      <c r="BC6" s="12" t="n">
        <v>6.7</v>
      </c>
      <c r="BD6" s="12" t="n">
        <v>120</v>
      </c>
      <c r="BE6" s="12" t="n">
        <v>1.07</v>
      </c>
      <c r="BF6" s="12" t="n">
        <v>107</v>
      </c>
      <c r="BG6" s="12" t="n">
        <v>7.3</v>
      </c>
      <c r="BH6" s="12" t="n">
        <v>2.18</v>
      </c>
      <c r="BI6" s="12" t="n">
        <v>193</v>
      </c>
      <c r="BJ6" s="12" t="n">
        <v>151</v>
      </c>
      <c r="BK6" s="12" t="n">
        <v>86</v>
      </c>
      <c r="BL6" s="12" t="n">
        <v>48</v>
      </c>
      <c r="BM6" s="12" t="n">
        <v>43</v>
      </c>
      <c r="BN6" s="12" t="n">
        <v>98</v>
      </c>
      <c r="BO6" s="13" t="s">
        <v>191</v>
      </c>
    </row>
    <row r="7" customFormat="false" ht="15" hidden="false" customHeight="false" outlineLevel="0" collapsed="false">
      <c r="A7" s="11" t="s">
        <v>194</v>
      </c>
      <c r="B7" s="12" t="n">
        <v>41</v>
      </c>
      <c r="C7" s="12" t="s">
        <v>108</v>
      </c>
      <c r="D7" s="12" t="n">
        <v>3</v>
      </c>
      <c r="E7" s="12" t="n">
        <v>1</v>
      </c>
      <c r="F7" s="12" t="n">
        <v>0</v>
      </c>
      <c r="G7" s="12" t="n">
        <v>0</v>
      </c>
      <c r="H7" s="12" t="n">
        <v>0</v>
      </c>
      <c r="I7" s="12" t="n">
        <v>0</v>
      </c>
      <c r="J7" s="12" t="n">
        <v>1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s">
        <v>102</v>
      </c>
      <c r="Q7" s="12" t="s">
        <v>102</v>
      </c>
      <c r="R7" s="12" t="s">
        <v>102</v>
      </c>
      <c r="S7" s="12" t="s">
        <v>102</v>
      </c>
      <c r="T7" s="12" t="s">
        <v>102</v>
      </c>
      <c r="U7" s="12" t="s">
        <v>102</v>
      </c>
      <c r="V7" s="12" t="s">
        <v>181</v>
      </c>
      <c r="W7" s="12" t="s">
        <v>181</v>
      </c>
      <c r="X7" s="12" t="n">
        <v>158</v>
      </c>
      <c r="Y7" s="12" t="n">
        <v>58.8</v>
      </c>
      <c r="Z7" s="12" t="n">
        <f aca="false">ROUND(Y7/((X7/100)^2),1)</f>
        <v>23.6</v>
      </c>
      <c r="AA7" s="12" t="n">
        <v>80</v>
      </c>
      <c r="AB7" s="12" t="n">
        <v>98.7</v>
      </c>
      <c r="AC7" s="12" t="s">
        <v>151</v>
      </c>
      <c r="AD7" s="12" t="n">
        <v>97</v>
      </c>
      <c r="AE7" s="12" t="n">
        <v>14</v>
      </c>
      <c r="AF7" s="12" t="s">
        <v>105</v>
      </c>
      <c r="AG7" s="12" t="n">
        <v>14.1</v>
      </c>
      <c r="AH7" s="12" t="n">
        <v>8971</v>
      </c>
      <c r="AI7" s="12" t="n">
        <v>1958</v>
      </c>
      <c r="AJ7" s="12" t="n">
        <v>320829</v>
      </c>
      <c r="AK7" s="12" t="n">
        <v>5</v>
      </c>
      <c r="AL7" s="12" t="n">
        <v>0.1</v>
      </c>
      <c r="AM7" s="12" t="n">
        <v>112</v>
      </c>
      <c r="AN7" s="12" t="n">
        <v>5.9</v>
      </c>
      <c r="AO7" s="12" t="n">
        <v>39</v>
      </c>
      <c r="AP7" s="12" t="n">
        <v>0.81</v>
      </c>
      <c r="AQ7" s="12" t="n">
        <v>6.4</v>
      </c>
      <c r="AR7" s="12" t="n">
        <v>139</v>
      </c>
      <c r="AS7" s="12" t="n">
        <v>4.1</v>
      </c>
      <c r="AT7" s="12" t="n">
        <v>104</v>
      </c>
      <c r="AU7" s="12" t="n">
        <v>1</v>
      </c>
      <c r="AV7" s="12" t="n">
        <v>0.05</v>
      </c>
      <c r="AW7" s="12" t="n">
        <v>0.9</v>
      </c>
      <c r="AX7" s="12" t="n">
        <v>39</v>
      </c>
      <c r="AY7" s="12" t="n">
        <v>21</v>
      </c>
      <c r="AZ7" s="12" t="n">
        <v>34</v>
      </c>
      <c r="BA7" s="12" t="n">
        <v>4.4</v>
      </c>
      <c r="BB7" s="12" t="n">
        <v>2.9</v>
      </c>
      <c r="BC7" s="12" t="n">
        <v>6.7</v>
      </c>
      <c r="BD7" s="12" t="n">
        <v>72</v>
      </c>
      <c r="BE7" s="12" t="n">
        <v>1.05</v>
      </c>
      <c r="BF7" s="12" t="n">
        <v>143</v>
      </c>
      <c r="BG7" s="12" t="n">
        <v>8.8</v>
      </c>
      <c r="BH7" s="12" t="n">
        <v>2.13</v>
      </c>
      <c r="BI7" s="12" t="n">
        <v>203</v>
      </c>
      <c r="BJ7" s="12" t="n">
        <v>45</v>
      </c>
      <c r="BK7" s="12" t="n">
        <v>129</v>
      </c>
      <c r="BL7" s="12" t="n">
        <v>31</v>
      </c>
      <c r="BM7" s="12" t="n">
        <v>23</v>
      </c>
      <c r="BN7" s="12" t="n">
        <v>81</v>
      </c>
      <c r="BO7" s="13" t="s">
        <v>187</v>
      </c>
    </row>
    <row r="8" customFormat="false" ht="15" hidden="false" customHeight="false" outlineLevel="0" collapsed="false">
      <c r="A8" s="11" t="s">
        <v>195</v>
      </c>
      <c r="B8" s="12" t="n">
        <v>35</v>
      </c>
      <c r="C8" s="12" t="s">
        <v>108</v>
      </c>
      <c r="D8" s="12" t="n">
        <v>5</v>
      </c>
      <c r="E8" s="12" t="n">
        <v>4</v>
      </c>
      <c r="F8" s="12" t="n">
        <v>0</v>
      </c>
      <c r="G8" s="12" t="n">
        <v>0</v>
      </c>
      <c r="H8" s="12" t="n">
        <v>0</v>
      </c>
      <c r="I8" s="12" t="n">
        <v>0</v>
      </c>
      <c r="J8" s="12" t="n">
        <v>1</v>
      </c>
      <c r="K8" s="12" t="n">
        <v>0</v>
      </c>
      <c r="L8" s="12" t="n">
        <v>0</v>
      </c>
      <c r="M8" s="12" t="n">
        <v>1</v>
      </c>
      <c r="N8" s="12" t="n">
        <v>0</v>
      </c>
      <c r="O8" s="12" t="n">
        <v>0</v>
      </c>
      <c r="P8" s="12" t="s">
        <v>102</v>
      </c>
      <c r="Q8" s="12" t="s">
        <v>102</v>
      </c>
      <c r="R8" s="12" t="s">
        <v>102</v>
      </c>
      <c r="S8" s="12" t="s">
        <v>102</v>
      </c>
      <c r="T8" s="12" t="s">
        <v>102</v>
      </c>
      <c r="U8" s="12" t="s">
        <v>102</v>
      </c>
      <c r="V8" s="12" t="s">
        <v>181</v>
      </c>
      <c r="W8" s="12" t="s">
        <v>181</v>
      </c>
      <c r="X8" s="12" t="n">
        <v>147</v>
      </c>
      <c r="Y8" s="12" t="n">
        <v>59.2</v>
      </c>
      <c r="Z8" s="12" t="n">
        <f aca="false">ROUND(Y8/((X8/100)^2),1)</f>
        <v>27.4</v>
      </c>
      <c r="AA8" s="12" t="n">
        <v>76</v>
      </c>
      <c r="AB8" s="12" t="n">
        <v>98.6</v>
      </c>
      <c r="AC8" s="12" t="s">
        <v>196</v>
      </c>
      <c r="AD8" s="12" t="n">
        <v>98</v>
      </c>
      <c r="AE8" s="12" t="n">
        <v>18</v>
      </c>
      <c r="AF8" s="12" t="s">
        <v>119</v>
      </c>
      <c r="AG8" s="12" t="n">
        <v>11.4</v>
      </c>
      <c r="AH8" s="12" t="n">
        <v>9494</v>
      </c>
      <c r="AI8" s="12" t="n">
        <v>1953</v>
      </c>
      <c r="AJ8" s="12" t="n">
        <v>179954</v>
      </c>
      <c r="AK8" s="12" t="n">
        <v>11</v>
      </c>
      <c r="AL8" s="12" t="n">
        <v>8.5</v>
      </c>
      <c r="AM8" s="12" t="n">
        <v>123</v>
      </c>
      <c r="AN8" s="12" t="n">
        <v>5.4</v>
      </c>
      <c r="AO8" s="12" t="n">
        <v>25</v>
      </c>
      <c r="AP8" s="12" t="n">
        <v>0.84</v>
      </c>
      <c r="AQ8" s="12" t="n">
        <v>7.5</v>
      </c>
      <c r="AR8" s="12" t="n">
        <v>140</v>
      </c>
      <c r="AS8" s="12" t="n">
        <v>4.4</v>
      </c>
      <c r="AT8" s="12" t="n">
        <v>104</v>
      </c>
      <c r="AU8" s="12" t="n">
        <v>0.87</v>
      </c>
      <c r="AV8" s="12" t="n">
        <v>0.17</v>
      </c>
      <c r="AW8" s="12" t="n">
        <v>0.56</v>
      </c>
      <c r="AX8" s="12" t="n">
        <v>27</v>
      </c>
      <c r="AY8" s="12" t="n">
        <v>26</v>
      </c>
      <c r="AZ8" s="12" t="n">
        <v>37</v>
      </c>
      <c r="BA8" s="12" t="n">
        <v>4.2</v>
      </c>
      <c r="BB8" s="12" t="n">
        <v>3.1</v>
      </c>
      <c r="BC8" s="12" t="n">
        <v>7</v>
      </c>
      <c r="BD8" s="12" t="n">
        <v>87</v>
      </c>
      <c r="BE8" s="12" t="n">
        <v>0.89</v>
      </c>
      <c r="BF8" s="12" t="n">
        <v>138</v>
      </c>
      <c r="BG8" s="12" t="n">
        <v>8.5</v>
      </c>
      <c r="BH8" s="12" t="n">
        <v>7</v>
      </c>
      <c r="BI8" s="12" t="n">
        <v>100</v>
      </c>
      <c r="BJ8" s="12" t="n">
        <v>214</v>
      </c>
      <c r="BK8" s="12" t="n">
        <v>97</v>
      </c>
      <c r="BL8" s="12" t="n">
        <v>59</v>
      </c>
      <c r="BM8" s="12" t="n">
        <v>18</v>
      </c>
      <c r="BN8" s="12" t="n">
        <v>92</v>
      </c>
      <c r="BO8" s="13" t="s">
        <v>187</v>
      </c>
    </row>
    <row r="9" customFormat="false" ht="15" hidden="false" customHeight="false" outlineLevel="0" collapsed="false">
      <c r="A9" s="11" t="s">
        <v>197</v>
      </c>
      <c r="B9" s="12" t="n">
        <v>25</v>
      </c>
      <c r="C9" s="12" t="s">
        <v>108</v>
      </c>
      <c r="D9" s="12" t="n">
        <v>1</v>
      </c>
      <c r="E9" s="12" t="n">
        <v>0</v>
      </c>
      <c r="F9" s="12" t="n">
        <v>0</v>
      </c>
      <c r="G9" s="12" t="n">
        <v>1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s">
        <v>102</v>
      </c>
      <c r="Q9" s="12" t="s">
        <v>102</v>
      </c>
      <c r="R9" s="12" t="s">
        <v>102</v>
      </c>
      <c r="S9" s="12" t="s">
        <v>109</v>
      </c>
      <c r="T9" s="12" t="s">
        <v>109</v>
      </c>
      <c r="U9" s="12" t="s">
        <v>102</v>
      </c>
      <c r="V9" s="12" t="s">
        <v>181</v>
      </c>
      <c r="W9" s="12" t="s">
        <v>181</v>
      </c>
      <c r="X9" s="12" t="n">
        <v>148</v>
      </c>
      <c r="Y9" s="12" t="n">
        <v>46.8</v>
      </c>
      <c r="Z9" s="12" t="n">
        <f aca="false">ROUND(Y9/((X9/100)^2),1)</f>
        <v>21.4</v>
      </c>
      <c r="AA9" s="12" t="n">
        <v>111</v>
      </c>
      <c r="AB9" s="12" t="n">
        <v>98.3</v>
      </c>
      <c r="AC9" s="12" t="s">
        <v>157</v>
      </c>
      <c r="AD9" s="12" t="n">
        <v>99</v>
      </c>
      <c r="AE9" s="12" t="n">
        <v>18</v>
      </c>
      <c r="AF9" s="12" t="s">
        <v>105</v>
      </c>
      <c r="AG9" s="12" t="n">
        <v>9.7</v>
      </c>
      <c r="AH9" s="12" t="n">
        <v>8547</v>
      </c>
      <c r="AI9" s="12" t="n">
        <v>3402</v>
      </c>
      <c r="AJ9" s="12" t="n">
        <v>247407</v>
      </c>
      <c r="AK9" s="12" t="n">
        <v>15</v>
      </c>
      <c r="AL9" s="12" t="n">
        <v>7.2</v>
      </c>
      <c r="AM9" s="12" t="n">
        <v>128</v>
      </c>
      <c r="AN9" s="12" t="n">
        <v>6</v>
      </c>
      <c r="AO9" s="12" t="n">
        <v>31</v>
      </c>
      <c r="AP9" s="12" t="n">
        <v>0.67</v>
      </c>
      <c r="AQ9" s="12" t="n">
        <v>7</v>
      </c>
      <c r="AR9" s="12" t="n">
        <v>136</v>
      </c>
      <c r="AS9" s="12" t="n">
        <v>4.3</v>
      </c>
      <c r="AT9" s="12" t="n">
        <v>99</v>
      </c>
      <c r="AU9" s="12" t="n">
        <v>0.78</v>
      </c>
      <c r="AV9" s="12" t="n">
        <v>0.23</v>
      </c>
      <c r="AW9" s="12" t="n">
        <v>0.66</v>
      </c>
      <c r="AX9" s="12" t="n">
        <v>31</v>
      </c>
      <c r="AY9" s="12" t="n">
        <v>39</v>
      </c>
      <c r="AZ9" s="12" t="n">
        <v>35</v>
      </c>
      <c r="BA9" s="12" t="n">
        <v>4.1</v>
      </c>
      <c r="BB9" s="12" t="n">
        <v>3.2</v>
      </c>
      <c r="BC9" s="12" t="n">
        <v>7.6</v>
      </c>
      <c r="BD9" s="12" t="n">
        <v>60</v>
      </c>
      <c r="BE9" s="12" t="n">
        <v>1.1</v>
      </c>
      <c r="BF9" s="12" t="n">
        <v>134</v>
      </c>
      <c r="BG9" s="12" t="n">
        <v>7.6</v>
      </c>
      <c r="BH9" s="12" t="n">
        <v>3.88</v>
      </c>
      <c r="BI9" s="12" t="n">
        <v>175</v>
      </c>
      <c r="BJ9" s="12" t="n">
        <v>135</v>
      </c>
      <c r="BK9" s="12" t="n">
        <v>96</v>
      </c>
      <c r="BL9" s="12" t="n">
        <v>48</v>
      </c>
      <c r="BM9" s="12" t="n">
        <v>17</v>
      </c>
      <c r="BN9" s="12" t="n">
        <v>79</v>
      </c>
      <c r="BO9" s="13" t="s">
        <v>182</v>
      </c>
    </row>
    <row r="10" customFormat="false" ht="15" hidden="false" customHeight="false" outlineLevel="0" collapsed="false">
      <c r="A10" s="11" t="s">
        <v>198</v>
      </c>
      <c r="B10" s="12" t="n">
        <v>18</v>
      </c>
      <c r="C10" s="12" t="s">
        <v>108</v>
      </c>
      <c r="D10" s="12" t="n">
        <v>2</v>
      </c>
      <c r="E10" s="12" t="n">
        <v>1</v>
      </c>
      <c r="F10" s="12" t="n">
        <v>0</v>
      </c>
      <c r="G10" s="12" t="n">
        <v>1</v>
      </c>
      <c r="H10" s="12" t="n">
        <v>0</v>
      </c>
      <c r="I10" s="12" t="n">
        <v>0</v>
      </c>
      <c r="J10" s="12" t="n">
        <v>0</v>
      </c>
      <c r="K10" s="12" t="n">
        <v>0</v>
      </c>
      <c r="L10" s="12" t="n">
        <v>1</v>
      </c>
      <c r="M10" s="12" t="n">
        <v>1</v>
      </c>
      <c r="N10" s="12" t="n">
        <v>1</v>
      </c>
      <c r="O10" s="12" t="n">
        <v>0</v>
      </c>
      <c r="P10" s="12" t="s">
        <v>102</v>
      </c>
      <c r="Q10" s="12" t="s">
        <v>102</v>
      </c>
      <c r="R10" s="12" t="s">
        <v>102</v>
      </c>
      <c r="S10" s="12" t="s">
        <v>102</v>
      </c>
      <c r="T10" s="12" t="s">
        <v>102</v>
      </c>
      <c r="U10" s="12" t="s">
        <v>102</v>
      </c>
      <c r="V10" s="12" t="s">
        <v>181</v>
      </c>
      <c r="W10" s="12" t="s">
        <v>181</v>
      </c>
      <c r="X10" s="12" t="n">
        <v>165</v>
      </c>
      <c r="Y10" s="12" t="n">
        <v>56.2</v>
      </c>
      <c r="Z10" s="12" t="n">
        <f aca="false">ROUND(Y10/((X10/100)^2),1)</f>
        <v>20.6</v>
      </c>
      <c r="AA10" s="12" t="n">
        <v>72</v>
      </c>
      <c r="AB10" s="12" t="n">
        <v>97.3</v>
      </c>
      <c r="AC10" s="12" t="s">
        <v>110</v>
      </c>
      <c r="AD10" s="12" t="n">
        <v>96</v>
      </c>
      <c r="AE10" s="12" t="n">
        <v>21</v>
      </c>
      <c r="AF10" s="12" t="s">
        <v>119</v>
      </c>
      <c r="AG10" s="12" t="n">
        <v>11.8</v>
      </c>
      <c r="AH10" s="12" t="n">
        <v>6968</v>
      </c>
      <c r="AI10" s="12" t="n">
        <v>3326</v>
      </c>
      <c r="AJ10" s="12" t="n">
        <v>294179</v>
      </c>
      <c r="AK10" s="12" t="n">
        <v>12</v>
      </c>
      <c r="AL10" s="12" t="n">
        <v>0.1</v>
      </c>
      <c r="AM10" s="12" t="n">
        <v>149</v>
      </c>
      <c r="AN10" s="12" t="n">
        <v>4.9</v>
      </c>
      <c r="AO10" s="12" t="n">
        <v>15</v>
      </c>
      <c r="AP10" s="12" t="n">
        <v>1.1</v>
      </c>
      <c r="AQ10" s="12" t="n">
        <v>7.9</v>
      </c>
      <c r="AR10" s="12" t="n">
        <v>143</v>
      </c>
      <c r="AS10" s="12" t="n">
        <v>4.4</v>
      </c>
      <c r="AT10" s="12" t="n">
        <v>103</v>
      </c>
      <c r="AU10" s="12" t="n">
        <v>1.06</v>
      </c>
      <c r="AV10" s="12" t="n">
        <v>0.28</v>
      </c>
      <c r="AW10" s="12" t="n">
        <v>0.66</v>
      </c>
      <c r="AX10" s="12" t="n">
        <v>29</v>
      </c>
      <c r="AY10" s="12" t="n">
        <v>25</v>
      </c>
      <c r="AZ10" s="12" t="n">
        <v>22</v>
      </c>
      <c r="BA10" s="12" t="n">
        <v>4.1</v>
      </c>
      <c r="BB10" s="12" t="n">
        <v>2.1</v>
      </c>
      <c r="BC10" s="12" t="n">
        <v>7</v>
      </c>
      <c r="BD10" s="12" t="n">
        <v>65</v>
      </c>
      <c r="BE10" s="12" t="n">
        <v>0.96</v>
      </c>
      <c r="BF10" s="12" t="n">
        <v>124</v>
      </c>
      <c r="BG10" s="12" t="n">
        <v>9.9</v>
      </c>
      <c r="BH10" s="12" t="n">
        <v>3.42</v>
      </c>
      <c r="BI10" s="12" t="n">
        <v>133</v>
      </c>
      <c r="BJ10" s="12" t="n">
        <v>90</v>
      </c>
      <c r="BK10" s="12" t="n">
        <v>124</v>
      </c>
      <c r="BL10" s="12" t="n">
        <v>38</v>
      </c>
      <c r="BM10" s="12" t="n">
        <v>24</v>
      </c>
      <c r="BN10" s="12" t="n">
        <v>91</v>
      </c>
      <c r="BO10" s="13" t="s">
        <v>184</v>
      </c>
    </row>
    <row r="11" customFormat="false" ht="15" hidden="false" customHeight="false" outlineLevel="0" collapsed="false">
      <c r="A11" s="11" t="s">
        <v>199</v>
      </c>
      <c r="B11" s="12" t="n">
        <v>32</v>
      </c>
      <c r="C11" s="12" t="s">
        <v>108</v>
      </c>
      <c r="D11" s="12" t="n">
        <v>5</v>
      </c>
      <c r="E11" s="12" t="n">
        <v>4</v>
      </c>
      <c r="F11" s="12" t="n">
        <v>0</v>
      </c>
      <c r="G11" s="12" t="n">
        <v>1</v>
      </c>
      <c r="H11" s="12" t="n">
        <v>0</v>
      </c>
      <c r="I11" s="12" t="n">
        <v>0</v>
      </c>
      <c r="J11" s="12" t="n">
        <v>1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s">
        <v>102</v>
      </c>
      <c r="Q11" s="12" t="s">
        <v>102</v>
      </c>
      <c r="R11" s="12" t="s">
        <v>102</v>
      </c>
      <c r="S11" s="12" t="s">
        <v>102</v>
      </c>
      <c r="T11" s="12" t="s">
        <v>109</v>
      </c>
      <c r="U11" s="12" t="s">
        <v>102</v>
      </c>
      <c r="V11" s="12" t="s">
        <v>181</v>
      </c>
      <c r="W11" s="12" t="s">
        <v>181</v>
      </c>
      <c r="X11" s="12" t="n">
        <v>149</v>
      </c>
      <c r="Y11" s="12" t="n">
        <v>52.8</v>
      </c>
      <c r="Z11" s="12" t="n">
        <f aca="false">ROUND(Y11/((X11/100)^2),1)</f>
        <v>23.8</v>
      </c>
      <c r="AA11" s="12" t="n">
        <v>69</v>
      </c>
      <c r="AB11" s="12" t="n">
        <v>98.1</v>
      </c>
      <c r="AC11" s="12" t="s">
        <v>144</v>
      </c>
      <c r="AD11" s="12" t="n">
        <v>95</v>
      </c>
      <c r="AE11" s="12" t="n">
        <v>18</v>
      </c>
      <c r="AF11" s="12" t="s">
        <v>111</v>
      </c>
      <c r="AG11" s="12" t="n">
        <v>13.5</v>
      </c>
      <c r="AH11" s="12" t="n">
        <v>8829</v>
      </c>
      <c r="AI11" s="12" t="n">
        <v>2312</v>
      </c>
      <c r="AJ11" s="12" t="n">
        <v>311386</v>
      </c>
      <c r="AK11" s="12" t="n">
        <v>15</v>
      </c>
      <c r="AL11" s="12" t="n">
        <v>2.7</v>
      </c>
      <c r="AM11" s="12" t="n">
        <v>110</v>
      </c>
      <c r="AN11" s="12" t="n">
        <v>5.7</v>
      </c>
      <c r="AO11" s="12" t="n">
        <v>27</v>
      </c>
      <c r="AP11" s="12" t="n">
        <v>0.91</v>
      </c>
      <c r="AQ11" s="12" t="n">
        <v>4.4</v>
      </c>
      <c r="AR11" s="12" t="n">
        <v>137</v>
      </c>
      <c r="AS11" s="12" t="n">
        <v>3.6</v>
      </c>
      <c r="AT11" s="12" t="n">
        <v>106</v>
      </c>
      <c r="AU11" s="12" t="n">
        <v>0.43</v>
      </c>
      <c r="AV11" s="12" t="n">
        <v>0.13</v>
      </c>
      <c r="AW11" s="12" t="n">
        <v>0.46</v>
      </c>
      <c r="AX11" s="12" t="n">
        <v>35</v>
      </c>
      <c r="AY11" s="12" t="n">
        <v>24</v>
      </c>
      <c r="AZ11" s="12" t="n">
        <v>42</v>
      </c>
      <c r="BA11" s="12" t="n">
        <v>3.9</v>
      </c>
      <c r="BB11" s="12" t="n">
        <v>2.9</v>
      </c>
      <c r="BC11" s="12" t="n">
        <v>6.6</v>
      </c>
      <c r="BD11" s="12" t="n">
        <v>128</v>
      </c>
      <c r="BE11" s="12" t="n">
        <v>0.95</v>
      </c>
      <c r="BF11" s="12" t="n">
        <v>126</v>
      </c>
      <c r="BG11" s="12" t="n">
        <v>8.9</v>
      </c>
      <c r="BH11" s="12" t="n">
        <v>6.12</v>
      </c>
      <c r="BI11" s="12" t="n">
        <v>174</v>
      </c>
      <c r="BJ11" s="12" t="n">
        <v>125</v>
      </c>
      <c r="BK11" s="12" t="n">
        <v>101</v>
      </c>
      <c r="BL11" s="12" t="n">
        <v>47</v>
      </c>
      <c r="BM11" s="12" t="n">
        <v>34</v>
      </c>
      <c r="BN11" s="12" t="n">
        <v>101</v>
      </c>
      <c r="BO11" s="13" t="s">
        <v>187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0"/>
    <col collapsed="false" customWidth="true" hidden="false" outlineLevel="0" max="5" min="5" style="0" width="16"/>
    <col collapsed="false" customWidth="true" hidden="false" outlineLevel="0" max="7" min="6" style="0" width="10"/>
    <col collapsed="false" customWidth="true" hidden="false" outlineLevel="0" max="8" min="8" style="0" width="34"/>
    <col collapsed="false" customWidth="true" hidden="false" outlineLevel="0" max="9" min="9" style="0" width="22"/>
    <col collapsed="false" customWidth="true" hidden="false" outlineLevel="0" max="10" min="10" style="0" width="11"/>
    <col collapsed="false" customWidth="true" hidden="false" outlineLevel="0" max="11" min="11" style="0" width="10"/>
    <col collapsed="false" customWidth="true" hidden="false" outlineLevel="0" max="12" min="12" style="0" width="34"/>
    <col collapsed="false" customWidth="true" hidden="false" outlineLevel="0" max="13" min="13" style="0" width="16"/>
    <col collapsed="false" customWidth="true" hidden="false" outlineLevel="0" max="17" min="14" style="0" width="10"/>
    <col collapsed="false" customWidth="true" hidden="false" outlineLevel="0" max="18" min="18" style="0" width="17"/>
    <col collapsed="false" customWidth="true" hidden="false" outlineLevel="0" max="19" min="19" style="0" width="10"/>
    <col collapsed="false" customWidth="true" hidden="false" outlineLevel="0" max="20" min="20" style="0" width="21"/>
    <col collapsed="false" customWidth="true" hidden="false" outlineLevel="0" max="22" min="21" style="0" width="13"/>
    <col collapsed="false" customWidth="true" hidden="false" outlineLevel="0" max="23" min="23" style="0" width="29"/>
    <col collapsed="false" customWidth="true" hidden="false" outlineLevel="0" max="24" min="24" style="0" width="13"/>
    <col collapsed="false" customWidth="true" hidden="false" outlineLevel="0" max="25" min="25" style="0" width="10"/>
    <col collapsed="false" customWidth="true" hidden="false" outlineLevel="0" max="26" min="26" style="0" width="11"/>
    <col collapsed="false" customWidth="true" hidden="false" outlineLevel="0" max="27" min="27" style="0" width="10"/>
    <col collapsed="false" customWidth="true" hidden="false" outlineLevel="0" max="28" min="28" style="0" width="19"/>
    <col collapsed="false" customWidth="true" hidden="false" outlineLevel="0" max="29" min="29" style="0" width="13"/>
    <col collapsed="false" customWidth="true" hidden="false" outlineLevel="0" max="30" min="30" style="0" width="11"/>
    <col collapsed="false" customWidth="true" hidden="false" outlineLevel="0" max="32" min="31" style="0" width="13"/>
    <col collapsed="false" customWidth="true" hidden="false" outlineLevel="0" max="33" min="33" style="0" width="24"/>
    <col collapsed="false" customWidth="true" hidden="false" outlineLevel="0" max="34" min="34" style="0" width="13"/>
    <col collapsed="false" customWidth="true" hidden="false" outlineLevel="0" max="35" min="35" style="0" width="12"/>
    <col collapsed="false" customWidth="true" hidden="false" outlineLevel="0" max="36" min="36" style="0" width="13"/>
    <col collapsed="false" customWidth="true" hidden="false" outlineLevel="0" max="37" min="37" style="0" width="11"/>
    <col collapsed="false" customWidth="true" hidden="false" outlineLevel="0" max="38" min="38" style="0" width="18"/>
    <col collapsed="false" customWidth="true" hidden="false" outlineLevel="0" max="39" min="39" style="0" width="24"/>
    <col collapsed="false" customWidth="true" hidden="false" outlineLevel="0" max="40" min="40" style="0" width="23"/>
    <col collapsed="false" customWidth="true" hidden="false" outlineLevel="0" max="41" min="41" style="0" width="12"/>
    <col collapsed="false" customWidth="true" hidden="false" outlineLevel="0" max="42" min="42" style="0" width="11"/>
    <col collapsed="false" customWidth="true" hidden="false" outlineLevel="0" max="43" min="43" style="0" width="12"/>
    <col collapsed="false" customWidth="true" hidden="false" outlineLevel="0" max="44" min="44" style="0" width="29"/>
    <col collapsed="false" customWidth="true" hidden="false" outlineLevel="0" max="46" min="45" style="0" width="34"/>
    <col collapsed="false" customWidth="true" hidden="false" outlineLevel="0" max="48" min="47" style="0" width="18"/>
    <col collapsed="false" customWidth="true" hidden="false" outlineLevel="0" max="49" min="49" style="0" width="11"/>
    <col collapsed="false" customWidth="true" hidden="false" outlineLevel="0" max="50" min="50" style="0" width="16"/>
    <col collapsed="false" customWidth="true" hidden="false" outlineLevel="0" max="51" min="51" style="0" width="17"/>
    <col collapsed="false" customWidth="true" hidden="false" outlineLevel="0" max="52" min="52" style="0" width="22"/>
    <col collapsed="false" customWidth="true" hidden="false" outlineLevel="0" max="53" min="53" style="0" width="11"/>
    <col collapsed="false" customWidth="true" hidden="false" outlineLevel="0" max="54" min="54" style="0" width="10"/>
    <col collapsed="false" customWidth="true" hidden="false" outlineLevel="0" max="56" min="55" style="0" width="12"/>
    <col collapsed="false" customWidth="true" hidden="false" outlineLevel="0" max="57" min="57" style="0" width="14"/>
    <col collapsed="false" customWidth="true" hidden="false" outlineLevel="0" max="58" min="58" style="0" width="27"/>
    <col collapsed="false" customWidth="true" hidden="false" outlineLevel="0" max="59" min="59" style="0" width="22"/>
    <col collapsed="false" customWidth="true" hidden="false" outlineLevel="0" max="61" min="60" style="0" width="13"/>
    <col collapsed="false" customWidth="true" hidden="false" outlineLevel="0" max="62" min="62" style="0" width="14"/>
    <col collapsed="false" customWidth="true" hidden="false" outlineLevel="0" max="63" min="63" style="0" width="10"/>
    <col collapsed="false" customWidth="true" hidden="false" outlineLevel="0" max="64" min="64" style="0" width="28"/>
  </cols>
  <sheetData>
    <row r="1" customFormat="false" ht="31.5" hidden="false" customHeight="true" outlineLevel="0" collapsed="false">
      <c r="A1" s="8" t="s">
        <v>35</v>
      </c>
      <c r="B1" s="8" t="s">
        <v>36</v>
      </c>
      <c r="C1" s="8" t="s">
        <v>37</v>
      </c>
      <c r="D1" s="8" t="s">
        <v>38</v>
      </c>
      <c r="E1" s="8" t="s">
        <v>200</v>
      </c>
      <c r="F1" s="8" t="s">
        <v>201</v>
      </c>
      <c r="G1" s="8" t="s">
        <v>133</v>
      </c>
      <c r="H1" s="8" t="s">
        <v>202</v>
      </c>
      <c r="I1" s="8" t="s">
        <v>203</v>
      </c>
      <c r="J1" s="8" t="s">
        <v>204</v>
      </c>
      <c r="K1" s="8" t="s">
        <v>205</v>
      </c>
      <c r="L1" s="8" t="s">
        <v>206</v>
      </c>
      <c r="M1" s="8" t="s">
        <v>42</v>
      </c>
      <c r="N1" s="8" t="s">
        <v>48</v>
      </c>
      <c r="O1" s="8" t="s">
        <v>49</v>
      </c>
      <c r="P1" s="8" t="s">
        <v>50</v>
      </c>
      <c r="Q1" s="8" t="s">
        <v>51</v>
      </c>
      <c r="R1" s="8" t="s">
        <v>52</v>
      </c>
      <c r="S1" s="8" t="s">
        <v>53</v>
      </c>
      <c r="T1" s="8" t="s">
        <v>207</v>
      </c>
      <c r="U1" s="9" t="s">
        <v>56</v>
      </c>
      <c r="V1" s="9" t="s">
        <v>57</v>
      </c>
      <c r="W1" s="9" t="s">
        <v>58</v>
      </c>
      <c r="X1" s="9" t="s">
        <v>59</v>
      </c>
      <c r="Y1" s="9" t="s">
        <v>60</v>
      </c>
      <c r="Z1" s="9" t="s">
        <v>61</v>
      </c>
      <c r="AA1" s="9" t="s">
        <v>62</v>
      </c>
      <c r="AB1" s="9" t="s">
        <v>63</v>
      </c>
      <c r="AC1" s="10" t="s">
        <v>64</v>
      </c>
      <c r="AD1" s="10" t="s">
        <v>65</v>
      </c>
      <c r="AE1" s="10" t="s">
        <v>66</v>
      </c>
      <c r="AF1" s="10" t="s">
        <v>67</v>
      </c>
      <c r="AG1" s="10" t="s">
        <v>68</v>
      </c>
      <c r="AH1" s="10" t="s">
        <v>69</v>
      </c>
      <c r="AI1" s="10" t="s">
        <v>70</v>
      </c>
      <c r="AJ1" s="10" t="s">
        <v>71</v>
      </c>
      <c r="AK1" s="10" t="s">
        <v>72</v>
      </c>
      <c r="AL1" s="10" t="s">
        <v>73</v>
      </c>
      <c r="AM1" s="10" t="s">
        <v>74</v>
      </c>
      <c r="AN1" s="10" t="s">
        <v>75</v>
      </c>
      <c r="AO1" s="10" t="s">
        <v>76</v>
      </c>
      <c r="AP1" s="10" t="s">
        <v>77</v>
      </c>
      <c r="AQ1" s="10" t="s">
        <v>78</v>
      </c>
      <c r="AR1" s="10" t="s">
        <v>79</v>
      </c>
      <c r="AS1" s="10" t="s">
        <v>80</v>
      </c>
      <c r="AT1" s="10" t="s">
        <v>81</v>
      </c>
      <c r="AU1" s="10" t="s">
        <v>82</v>
      </c>
      <c r="AV1" s="10" t="s">
        <v>83</v>
      </c>
      <c r="AW1" s="10" t="s">
        <v>84</v>
      </c>
      <c r="AX1" s="10" t="s">
        <v>85</v>
      </c>
      <c r="AY1" s="10" t="s">
        <v>86</v>
      </c>
      <c r="AZ1" s="10" t="s">
        <v>87</v>
      </c>
      <c r="BA1" s="10" t="s">
        <v>88</v>
      </c>
      <c r="BB1" s="10" t="s">
        <v>89</v>
      </c>
      <c r="BC1" s="10" t="s">
        <v>90</v>
      </c>
      <c r="BD1" s="10" t="s">
        <v>91</v>
      </c>
      <c r="BE1" s="10" t="s">
        <v>92</v>
      </c>
      <c r="BF1" s="10" t="s">
        <v>93</v>
      </c>
      <c r="BG1" s="10" t="s">
        <v>94</v>
      </c>
      <c r="BH1" s="10" t="s">
        <v>95</v>
      </c>
      <c r="BI1" s="10" t="s">
        <v>96</v>
      </c>
      <c r="BJ1" s="10" t="s">
        <v>97</v>
      </c>
      <c r="BK1" s="10" t="s">
        <v>98</v>
      </c>
      <c r="BL1" s="8" t="s">
        <v>99</v>
      </c>
    </row>
    <row r="2" customFormat="false" ht="15" hidden="false" customHeight="false" outlineLevel="0" collapsed="false">
      <c r="A2" s="11" t="s">
        <v>208</v>
      </c>
      <c r="B2" s="12" t="n">
        <v>4</v>
      </c>
      <c r="C2" s="12" t="s">
        <v>101</v>
      </c>
      <c r="D2" s="12" t="n">
        <v>0</v>
      </c>
      <c r="E2" s="12" t="n">
        <v>0</v>
      </c>
      <c r="F2" s="12" t="n">
        <v>0</v>
      </c>
      <c r="G2" s="12" t="n">
        <v>0</v>
      </c>
      <c r="H2" s="12" t="n">
        <v>0</v>
      </c>
      <c r="I2" s="12" t="n">
        <v>1</v>
      </c>
      <c r="J2" s="12" t="n">
        <v>0</v>
      </c>
      <c r="K2" s="12" t="n">
        <v>0</v>
      </c>
      <c r="L2" s="12" t="n">
        <v>1</v>
      </c>
      <c r="M2" s="12" t="n">
        <v>0</v>
      </c>
      <c r="N2" s="12" t="s">
        <v>102</v>
      </c>
      <c r="O2" s="12" t="s">
        <v>102</v>
      </c>
      <c r="P2" s="12" t="s">
        <v>102</v>
      </c>
      <c r="Q2" s="12" t="s">
        <v>102</v>
      </c>
      <c r="R2" s="12" t="s">
        <v>102</v>
      </c>
      <c r="S2" s="12" t="s">
        <v>102</v>
      </c>
      <c r="T2" s="12" t="s">
        <v>209</v>
      </c>
      <c r="U2" s="12" t="n">
        <v>96</v>
      </c>
      <c r="V2" s="12" t="n">
        <v>16</v>
      </c>
      <c r="W2" s="12" t="n">
        <f aca="false">ROUND(V2/((U2/100)^2),1)</f>
        <v>17.4</v>
      </c>
      <c r="X2" s="12" t="n">
        <v>79</v>
      </c>
      <c r="Y2" s="12" t="n">
        <v>99.7</v>
      </c>
      <c r="Z2" s="12" t="s">
        <v>147</v>
      </c>
      <c r="AA2" s="12" t="n">
        <v>100</v>
      </c>
      <c r="AB2" s="12" t="n">
        <v>21</v>
      </c>
      <c r="AC2" s="12" t="s">
        <v>105</v>
      </c>
      <c r="AD2" s="12" t="n">
        <v>12.6</v>
      </c>
      <c r="AE2" s="12" t="n">
        <v>8853</v>
      </c>
      <c r="AF2" s="12" t="n">
        <v>3014</v>
      </c>
      <c r="AG2" s="12" t="n">
        <v>232939</v>
      </c>
      <c r="AH2" s="12" t="n">
        <v>13</v>
      </c>
      <c r="AI2" s="12" t="n">
        <v>2.3</v>
      </c>
      <c r="AJ2" s="12" t="n">
        <v>90</v>
      </c>
      <c r="AK2" s="12" t="n">
        <v>5.2</v>
      </c>
      <c r="AL2" s="12" t="n">
        <v>18</v>
      </c>
      <c r="AM2" s="12" t="n">
        <v>0.91</v>
      </c>
      <c r="AN2" s="12" t="n">
        <v>4.4</v>
      </c>
      <c r="AO2" s="12" t="n">
        <v>140</v>
      </c>
      <c r="AP2" s="12" t="n">
        <v>3.6</v>
      </c>
      <c r="AQ2" s="12" t="n">
        <v>102</v>
      </c>
      <c r="AR2" s="12" t="n">
        <v>1.05</v>
      </c>
      <c r="AS2" s="12" t="n">
        <v>0.05</v>
      </c>
      <c r="AT2" s="12" t="n">
        <v>0.67</v>
      </c>
      <c r="AU2" s="12" t="n">
        <v>38</v>
      </c>
      <c r="AV2" s="12" t="n">
        <v>16</v>
      </c>
      <c r="AW2" s="12" t="n">
        <v>47</v>
      </c>
      <c r="AX2" s="12" t="n">
        <v>4.4</v>
      </c>
      <c r="AY2" s="12" t="n">
        <v>2.5</v>
      </c>
      <c r="AZ2" s="12" t="n">
        <v>7</v>
      </c>
      <c r="BA2" s="12" t="n">
        <v>96</v>
      </c>
      <c r="BB2" s="12" t="n">
        <v>1.06</v>
      </c>
      <c r="BC2" s="12" t="n">
        <v>131</v>
      </c>
      <c r="BD2" s="12" t="n">
        <v>6.7</v>
      </c>
      <c r="BE2" s="12" t="n">
        <v>2.67</v>
      </c>
      <c r="BF2" s="12" t="n">
        <v>138</v>
      </c>
      <c r="BG2" s="12" t="n">
        <v>126</v>
      </c>
      <c r="BH2" s="12" t="n">
        <v>77</v>
      </c>
      <c r="BI2" s="12" t="n">
        <v>41</v>
      </c>
      <c r="BJ2" s="12" t="n">
        <v>36</v>
      </c>
      <c r="BK2" s="12" t="n">
        <v>95</v>
      </c>
      <c r="BL2" s="13" t="s">
        <v>210</v>
      </c>
    </row>
    <row r="3" customFormat="false" ht="15" hidden="false" customHeight="false" outlineLevel="0" collapsed="false">
      <c r="A3" s="11" t="s">
        <v>211</v>
      </c>
      <c r="B3" s="12" t="n">
        <v>11</v>
      </c>
      <c r="C3" s="12" t="s">
        <v>108</v>
      </c>
      <c r="D3" s="12" t="n">
        <v>1</v>
      </c>
      <c r="E3" s="12" t="n">
        <v>0</v>
      </c>
      <c r="F3" s="12" t="n">
        <v>0</v>
      </c>
      <c r="G3" s="12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</v>
      </c>
      <c r="N3" s="12" t="s">
        <v>102</v>
      </c>
      <c r="O3" s="12" t="s">
        <v>102</v>
      </c>
      <c r="P3" s="12" t="s">
        <v>102</v>
      </c>
      <c r="Q3" s="12" t="s">
        <v>102</v>
      </c>
      <c r="R3" s="12" t="s">
        <v>102</v>
      </c>
      <c r="S3" s="12" t="s">
        <v>102</v>
      </c>
      <c r="T3" s="12" t="s">
        <v>212</v>
      </c>
      <c r="U3" s="12" t="n">
        <v>144</v>
      </c>
      <c r="V3" s="12" t="n">
        <v>31.8</v>
      </c>
      <c r="W3" s="12" t="n">
        <f aca="false">ROUND(V3/((U3/100)^2),1)</f>
        <v>15.3</v>
      </c>
      <c r="X3" s="12" t="n">
        <v>77</v>
      </c>
      <c r="Y3" s="12" t="n">
        <v>101.4</v>
      </c>
      <c r="Z3" s="12" t="s">
        <v>157</v>
      </c>
      <c r="AA3" s="12" t="n">
        <v>100</v>
      </c>
      <c r="AB3" s="12" t="n">
        <v>18</v>
      </c>
      <c r="AC3" s="12" t="s">
        <v>119</v>
      </c>
      <c r="AD3" s="12" t="n">
        <v>13.8</v>
      </c>
      <c r="AE3" s="12" t="n">
        <v>7536</v>
      </c>
      <c r="AF3" s="12" t="n">
        <v>2267</v>
      </c>
      <c r="AG3" s="12" t="n">
        <v>243139</v>
      </c>
      <c r="AH3" s="12" t="n">
        <v>19</v>
      </c>
      <c r="AI3" s="12" t="n">
        <v>22.7</v>
      </c>
      <c r="AJ3" s="12" t="n">
        <v>94</v>
      </c>
      <c r="AK3" s="12" t="n">
        <v>5</v>
      </c>
      <c r="AL3" s="12" t="n">
        <v>14</v>
      </c>
      <c r="AM3" s="12" t="n">
        <v>1</v>
      </c>
      <c r="AN3" s="12" t="n">
        <v>4</v>
      </c>
      <c r="AO3" s="12" t="n">
        <v>133</v>
      </c>
      <c r="AP3" s="12" t="n">
        <v>4.4</v>
      </c>
      <c r="AQ3" s="12" t="n">
        <v>108</v>
      </c>
      <c r="AR3" s="12" t="n">
        <v>0.8</v>
      </c>
      <c r="AS3" s="12" t="n">
        <v>0.28</v>
      </c>
      <c r="AT3" s="12" t="n">
        <v>0.62</v>
      </c>
      <c r="AU3" s="12" t="n">
        <v>27</v>
      </c>
      <c r="AV3" s="12" t="n">
        <v>33</v>
      </c>
      <c r="AW3" s="12" t="n">
        <v>27</v>
      </c>
      <c r="AX3" s="12" t="n">
        <v>4.3</v>
      </c>
      <c r="AY3" s="12" t="n">
        <v>2.9</v>
      </c>
      <c r="AZ3" s="12" t="n">
        <v>6.7</v>
      </c>
      <c r="BA3" s="12" t="n">
        <v>105</v>
      </c>
      <c r="BB3" s="12" t="n">
        <v>1.04</v>
      </c>
      <c r="BC3" s="12" t="n">
        <v>105</v>
      </c>
      <c r="BD3" s="12" t="n">
        <v>8.8</v>
      </c>
      <c r="BE3" s="12" t="n">
        <v>1.6</v>
      </c>
      <c r="BF3" s="12" t="n">
        <v>181</v>
      </c>
      <c r="BG3" s="12" t="n">
        <v>130</v>
      </c>
      <c r="BH3" s="12" t="n">
        <v>127</v>
      </c>
      <c r="BI3" s="12" t="n">
        <v>53</v>
      </c>
      <c r="BJ3" s="12" t="n">
        <v>26</v>
      </c>
      <c r="BK3" s="12" t="n">
        <v>93</v>
      </c>
      <c r="BL3" s="13" t="s">
        <v>213</v>
      </c>
    </row>
    <row r="4" customFormat="false" ht="15" hidden="false" customHeight="false" outlineLevel="0" collapsed="false">
      <c r="A4" s="11" t="s">
        <v>214</v>
      </c>
      <c r="B4" s="12" t="n">
        <v>5</v>
      </c>
      <c r="C4" s="12" t="s">
        <v>108</v>
      </c>
      <c r="D4" s="12" t="n">
        <v>1</v>
      </c>
      <c r="E4" s="12" t="n">
        <v>0</v>
      </c>
      <c r="F4" s="12" t="n">
        <v>0</v>
      </c>
      <c r="G4" s="12" t="n">
        <v>0</v>
      </c>
      <c r="H4" s="12" t="n">
        <v>0</v>
      </c>
      <c r="I4" s="12" t="n">
        <v>0</v>
      </c>
      <c r="J4" s="12" t="n">
        <v>0</v>
      </c>
      <c r="K4" s="12" t="n">
        <v>1</v>
      </c>
      <c r="L4" s="12" t="n">
        <v>1</v>
      </c>
      <c r="M4" s="12" t="n">
        <v>0</v>
      </c>
      <c r="N4" s="12" t="s">
        <v>102</v>
      </c>
      <c r="O4" s="12" t="s">
        <v>102</v>
      </c>
      <c r="P4" s="12" t="s">
        <v>102</v>
      </c>
      <c r="Q4" s="12" t="s">
        <v>102</v>
      </c>
      <c r="R4" s="12" t="s">
        <v>102</v>
      </c>
      <c r="S4" s="12" t="s">
        <v>109</v>
      </c>
      <c r="T4" s="12" t="s">
        <v>122</v>
      </c>
      <c r="U4" s="12" t="n">
        <v>112</v>
      </c>
      <c r="V4" s="12" t="n">
        <v>20.7</v>
      </c>
      <c r="W4" s="12" t="n">
        <f aca="false">ROUND(V4/((U4/100)^2),1)</f>
        <v>16.5</v>
      </c>
      <c r="X4" s="12" t="n">
        <v>96</v>
      </c>
      <c r="Y4" s="12" t="n">
        <v>100.1</v>
      </c>
      <c r="Z4" s="12" t="s">
        <v>151</v>
      </c>
      <c r="AA4" s="12" t="n">
        <v>97</v>
      </c>
      <c r="AB4" s="12" t="n">
        <v>16</v>
      </c>
      <c r="AC4" s="12" t="s">
        <v>119</v>
      </c>
      <c r="AD4" s="12" t="n">
        <v>13.2</v>
      </c>
      <c r="AE4" s="12" t="n">
        <v>12113</v>
      </c>
      <c r="AF4" s="12" t="n">
        <v>2465</v>
      </c>
      <c r="AG4" s="12" t="n">
        <v>246828</v>
      </c>
      <c r="AH4" s="12" t="n">
        <v>17</v>
      </c>
      <c r="AI4" s="12" t="n">
        <v>4.2</v>
      </c>
      <c r="AJ4" s="12" t="n">
        <v>72</v>
      </c>
      <c r="AK4" s="12" t="n">
        <v>5.1</v>
      </c>
      <c r="AL4" s="12" t="n">
        <v>26</v>
      </c>
      <c r="AM4" s="12" t="n">
        <v>0.66</v>
      </c>
      <c r="AN4" s="12" t="n">
        <v>5.9</v>
      </c>
      <c r="AO4" s="12" t="n">
        <v>144</v>
      </c>
      <c r="AP4" s="12" t="n">
        <v>4.7</v>
      </c>
      <c r="AQ4" s="12" t="n">
        <v>100</v>
      </c>
      <c r="AR4" s="12" t="n">
        <v>1.25</v>
      </c>
      <c r="AS4" s="12" t="n">
        <v>0.21</v>
      </c>
      <c r="AT4" s="12" t="n">
        <v>0.53</v>
      </c>
      <c r="AU4" s="12" t="n">
        <v>23</v>
      </c>
      <c r="AV4" s="12" t="n">
        <v>24</v>
      </c>
      <c r="AW4" s="12" t="n">
        <v>26</v>
      </c>
      <c r="AX4" s="12" t="n">
        <v>4.3</v>
      </c>
      <c r="AY4" s="12" t="n">
        <v>2.9</v>
      </c>
      <c r="AZ4" s="12" t="n">
        <v>7</v>
      </c>
      <c r="BA4" s="12" t="n">
        <v>94</v>
      </c>
      <c r="BB4" s="12" t="n">
        <v>1.15</v>
      </c>
      <c r="BC4" s="12" t="n">
        <v>139</v>
      </c>
      <c r="BD4" s="12" t="n">
        <v>5.9</v>
      </c>
      <c r="BE4" s="12" t="n">
        <v>0.05</v>
      </c>
      <c r="BF4" s="12" t="n">
        <v>208</v>
      </c>
      <c r="BG4" s="12" t="n">
        <v>75</v>
      </c>
      <c r="BH4" s="12" t="n">
        <v>94</v>
      </c>
      <c r="BI4" s="12" t="n">
        <v>36</v>
      </c>
      <c r="BJ4" s="12" t="n">
        <v>12</v>
      </c>
      <c r="BK4" s="12" t="n">
        <v>91</v>
      </c>
      <c r="BL4" s="13" t="s">
        <v>215</v>
      </c>
    </row>
    <row r="5" customFormat="false" ht="15" hidden="false" customHeight="false" outlineLevel="0" collapsed="false">
      <c r="A5" s="11" t="s">
        <v>216</v>
      </c>
      <c r="B5" s="12" t="n">
        <v>8</v>
      </c>
      <c r="C5" s="12" t="s">
        <v>108</v>
      </c>
      <c r="D5" s="12" t="n">
        <v>1</v>
      </c>
      <c r="E5" s="12" t="n">
        <v>0</v>
      </c>
      <c r="F5" s="12" t="n">
        <v>0</v>
      </c>
      <c r="G5" s="12" t="n">
        <v>0</v>
      </c>
      <c r="H5" s="12" t="n">
        <v>0</v>
      </c>
      <c r="I5" s="12" t="n">
        <v>0</v>
      </c>
      <c r="J5" s="12" t="n">
        <v>1</v>
      </c>
      <c r="K5" s="12" t="n">
        <v>0</v>
      </c>
      <c r="L5" s="12" t="n">
        <v>0</v>
      </c>
      <c r="M5" s="12" t="n">
        <v>0</v>
      </c>
      <c r="N5" s="12" t="s">
        <v>102</v>
      </c>
      <c r="O5" s="12" t="s">
        <v>102</v>
      </c>
      <c r="P5" s="12" t="s">
        <v>102</v>
      </c>
      <c r="Q5" s="12" t="s">
        <v>102</v>
      </c>
      <c r="R5" s="12" t="s">
        <v>102</v>
      </c>
      <c r="S5" s="12" t="s">
        <v>102</v>
      </c>
      <c r="T5" s="12" t="s">
        <v>122</v>
      </c>
      <c r="U5" s="12" t="n">
        <v>127</v>
      </c>
      <c r="V5" s="12" t="n">
        <v>25.9</v>
      </c>
      <c r="W5" s="12" t="n">
        <f aca="false">ROUND(V5/((U5/100)^2),1)</f>
        <v>16.1</v>
      </c>
      <c r="X5" s="12" t="n">
        <v>59</v>
      </c>
      <c r="Y5" s="12" t="n">
        <v>100.5</v>
      </c>
      <c r="Z5" s="12" t="s">
        <v>217</v>
      </c>
      <c r="AA5" s="12" t="n">
        <v>95</v>
      </c>
      <c r="AB5" s="12" t="n">
        <v>18</v>
      </c>
      <c r="AC5" s="12" t="s">
        <v>190</v>
      </c>
      <c r="AD5" s="12" t="n">
        <v>13.5</v>
      </c>
      <c r="AE5" s="12" t="n">
        <v>8869</v>
      </c>
      <c r="AF5" s="12" t="n">
        <v>2260</v>
      </c>
      <c r="AG5" s="12" t="n">
        <v>206212</v>
      </c>
      <c r="AH5" s="12" t="n">
        <v>22</v>
      </c>
      <c r="AI5" s="12" t="n">
        <v>13.7</v>
      </c>
      <c r="AJ5" s="12" t="n">
        <v>108</v>
      </c>
      <c r="AK5" s="12" t="n">
        <v>5.1</v>
      </c>
      <c r="AL5" s="12" t="n">
        <v>24</v>
      </c>
      <c r="AM5" s="12" t="n">
        <v>0.72</v>
      </c>
      <c r="AN5" s="12" t="n">
        <v>5</v>
      </c>
      <c r="AO5" s="12" t="n">
        <v>144</v>
      </c>
      <c r="AP5" s="12" t="n">
        <v>3.7</v>
      </c>
      <c r="AQ5" s="12" t="n">
        <v>96</v>
      </c>
      <c r="AR5" s="12" t="n">
        <v>1.24</v>
      </c>
      <c r="AS5" s="12" t="n">
        <v>0.18</v>
      </c>
      <c r="AT5" s="12" t="n">
        <v>0.47</v>
      </c>
      <c r="AU5" s="12" t="n">
        <v>36</v>
      </c>
      <c r="AV5" s="12" t="n">
        <v>21</v>
      </c>
      <c r="AW5" s="12" t="n">
        <v>48</v>
      </c>
      <c r="AX5" s="12" t="n">
        <v>4.5</v>
      </c>
      <c r="AY5" s="12" t="n">
        <v>2.6</v>
      </c>
      <c r="AZ5" s="12" t="n">
        <v>8.1</v>
      </c>
      <c r="BA5" s="12" t="n">
        <v>73</v>
      </c>
      <c r="BB5" s="12" t="n">
        <v>1.11</v>
      </c>
      <c r="BC5" s="12" t="n">
        <v>126</v>
      </c>
      <c r="BD5" s="12" t="n">
        <v>9.8</v>
      </c>
      <c r="BE5" s="12" t="n">
        <v>4.06</v>
      </c>
      <c r="BF5" s="12" t="n">
        <v>181</v>
      </c>
      <c r="BG5" s="12" t="n">
        <v>100</v>
      </c>
      <c r="BH5" s="12" t="n">
        <v>111</v>
      </c>
      <c r="BI5" s="12" t="n">
        <v>41</v>
      </c>
      <c r="BJ5" s="12" t="n">
        <v>42</v>
      </c>
      <c r="BK5" s="12" t="n">
        <v>89</v>
      </c>
      <c r="BL5" s="13" t="s">
        <v>213</v>
      </c>
    </row>
    <row r="6" customFormat="false" ht="15" hidden="false" customHeight="false" outlineLevel="0" collapsed="false">
      <c r="A6" s="11" t="s">
        <v>218</v>
      </c>
      <c r="B6" s="12" t="n">
        <v>1</v>
      </c>
      <c r="C6" s="12" t="s">
        <v>101</v>
      </c>
      <c r="D6" s="12" t="n">
        <v>0</v>
      </c>
      <c r="E6" s="12" t="n">
        <v>0</v>
      </c>
      <c r="F6" s="12" t="n">
        <v>0</v>
      </c>
      <c r="G6" s="12" t="n">
        <v>0</v>
      </c>
      <c r="H6" s="12" t="n">
        <v>0</v>
      </c>
      <c r="I6" s="12" t="n">
        <v>0</v>
      </c>
      <c r="J6" s="12" t="n">
        <v>0</v>
      </c>
      <c r="K6" s="12" t="n">
        <v>0</v>
      </c>
      <c r="L6" s="12" t="n">
        <v>1</v>
      </c>
      <c r="M6" s="12" t="n">
        <v>0</v>
      </c>
      <c r="N6" s="12" t="s">
        <v>102</v>
      </c>
      <c r="O6" s="12" t="s">
        <v>102</v>
      </c>
      <c r="P6" s="12" t="s">
        <v>109</v>
      </c>
      <c r="Q6" s="12" t="s">
        <v>102</v>
      </c>
      <c r="R6" s="12" t="s">
        <v>102</v>
      </c>
      <c r="S6" s="12" t="s">
        <v>102</v>
      </c>
      <c r="T6" s="12" t="s">
        <v>209</v>
      </c>
      <c r="U6" s="12" t="n">
        <v>79</v>
      </c>
      <c r="V6" s="12" t="n">
        <v>11.4</v>
      </c>
      <c r="W6" s="12" t="n">
        <f aca="false">ROUND(V6/((U6/100)^2),1)</f>
        <v>18.3</v>
      </c>
      <c r="X6" s="12" t="n">
        <v>69</v>
      </c>
      <c r="Y6" s="12" t="n">
        <v>97.9</v>
      </c>
      <c r="Z6" s="12" t="s">
        <v>219</v>
      </c>
      <c r="AA6" s="12" t="n">
        <v>97</v>
      </c>
      <c r="AB6" s="12" t="n">
        <v>15</v>
      </c>
      <c r="AC6" s="12" t="s">
        <v>111</v>
      </c>
      <c r="AD6" s="12" t="n">
        <v>14.4</v>
      </c>
      <c r="AE6" s="12" t="n">
        <v>9779</v>
      </c>
      <c r="AF6" s="12" t="n">
        <v>2559</v>
      </c>
      <c r="AG6" s="12" t="n">
        <v>294822</v>
      </c>
      <c r="AH6" s="12" t="n">
        <v>9</v>
      </c>
      <c r="AI6" s="12" t="n">
        <v>0.1</v>
      </c>
      <c r="AJ6" s="12" t="n">
        <v>135</v>
      </c>
      <c r="AK6" s="12" t="n">
        <v>5.4</v>
      </c>
      <c r="AL6" s="12" t="n">
        <v>25</v>
      </c>
      <c r="AM6" s="12" t="n">
        <v>1.17</v>
      </c>
      <c r="AN6" s="12" t="n">
        <v>5.8</v>
      </c>
      <c r="AO6" s="12" t="n">
        <v>140</v>
      </c>
      <c r="AP6" s="12" t="n">
        <v>5.1</v>
      </c>
      <c r="AQ6" s="12" t="n">
        <v>99</v>
      </c>
      <c r="AR6" s="12" t="n">
        <v>1.08</v>
      </c>
      <c r="AS6" s="12" t="n">
        <v>0.21</v>
      </c>
      <c r="AT6" s="12" t="n">
        <v>0.65</v>
      </c>
      <c r="AU6" s="12" t="n">
        <v>40</v>
      </c>
      <c r="AV6" s="12" t="n">
        <v>30</v>
      </c>
      <c r="AW6" s="12" t="n">
        <v>35</v>
      </c>
      <c r="AX6" s="12" t="n">
        <v>4.6</v>
      </c>
      <c r="AY6" s="12" t="n">
        <v>2.7</v>
      </c>
      <c r="AZ6" s="12" t="n">
        <v>6.6</v>
      </c>
      <c r="BA6" s="12" t="n">
        <v>64</v>
      </c>
      <c r="BB6" s="12" t="n">
        <v>0.89</v>
      </c>
      <c r="BC6" s="12" t="n">
        <v>161</v>
      </c>
      <c r="BD6" s="12" t="n">
        <v>6.5</v>
      </c>
      <c r="BE6" s="12" t="n">
        <v>5.67</v>
      </c>
      <c r="BF6" s="12" t="n">
        <v>172</v>
      </c>
      <c r="BG6" s="12" t="n">
        <v>142</v>
      </c>
      <c r="BH6" s="12" t="n">
        <v>120</v>
      </c>
      <c r="BI6" s="12" t="n">
        <v>57</v>
      </c>
      <c r="BJ6" s="12" t="n">
        <v>21</v>
      </c>
      <c r="BK6" s="12" t="n">
        <v>87</v>
      </c>
      <c r="BL6" s="13" t="s">
        <v>210</v>
      </c>
    </row>
    <row r="7" customFormat="false" ht="15" hidden="false" customHeight="false" outlineLevel="0" collapsed="false">
      <c r="A7" s="11" t="s">
        <v>220</v>
      </c>
      <c r="B7" s="12" t="n">
        <v>11</v>
      </c>
      <c r="C7" s="12" t="s">
        <v>108</v>
      </c>
      <c r="D7" s="12" t="n">
        <v>1</v>
      </c>
      <c r="E7" s="12" t="n">
        <v>0</v>
      </c>
      <c r="F7" s="12" t="n">
        <v>0</v>
      </c>
      <c r="G7" s="12" t="n">
        <v>0</v>
      </c>
      <c r="H7" s="12" t="n">
        <v>0</v>
      </c>
      <c r="I7" s="12" t="n">
        <v>0</v>
      </c>
      <c r="J7" s="12" t="n">
        <v>1</v>
      </c>
      <c r="K7" s="12" t="n">
        <v>0</v>
      </c>
      <c r="L7" s="12" t="n">
        <v>0</v>
      </c>
      <c r="M7" s="12" t="n">
        <v>0</v>
      </c>
      <c r="N7" s="12" t="s">
        <v>102</v>
      </c>
      <c r="O7" s="12" t="s">
        <v>102</v>
      </c>
      <c r="P7" s="12" t="s">
        <v>102</v>
      </c>
      <c r="Q7" s="12" t="s">
        <v>102</v>
      </c>
      <c r="R7" s="12" t="s">
        <v>102</v>
      </c>
      <c r="S7" s="12" t="s">
        <v>102</v>
      </c>
      <c r="T7" s="12" t="s">
        <v>212</v>
      </c>
      <c r="U7" s="12" t="n">
        <v>142</v>
      </c>
      <c r="V7" s="12" t="n">
        <v>32.9</v>
      </c>
      <c r="W7" s="12" t="n">
        <f aca="false">ROUND(V7/((U7/100)^2),1)</f>
        <v>16.3</v>
      </c>
      <c r="X7" s="12" t="n">
        <v>92</v>
      </c>
      <c r="Y7" s="12" t="n">
        <v>101</v>
      </c>
      <c r="Z7" s="12" t="s">
        <v>221</v>
      </c>
      <c r="AA7" s="12" t="n">
        <v>98</v>
      </c>
      <c r="AB7" s="12" t="n">
        <v>20</v>
      </c>
      <c r="AC7" s="12" t="s">
        <v>190</v>
      </c>
      <c r="AD7" s="12" t="n">
        <v>13.8</v>
      </c>
      <c r="AE7" s="12" t="n">
        <v>6055</v>
      </c>
      <c r="AF7" s="12" t="n">
        <v>2400</v>
      </c>
      <c r="AG7" s="12" t="n">
        <v>220689</v>
      </c>
      <c r="AH7" s="12" t="n">
        <v>10</v>
      </c>
      <c r="AI7" s="12" t="n">
        <v>19.7</v>
      </c>
      <c r="AJ7" s="12" t="n">
        <v>130</v>
      </c>
      <c r="AK7" s="12" t="n">
        <v>5.5</v>
      </c>
      <c r="AL7" s="12" t="n">
        <v>29</v>
      </c>
      <c r="AM7" s="12" t="n">
        <v>1.24</v>
      </c>
      <c r="AN7" s="12" t="n">
        <v>5.5</v>
      </c>
      <c r="AO7" s="12" t="n">
        <v>147</v>
      </c>
      <c r="AP7" s="12" t="n">
        <v>4.4</v>
      </c>
      <c r="AQ7" s="12" t="n">
        <v>96</v>
      </c>
      <c r="AR7" s="12" t="n">
        <v>1.03</v>
      </c>
      <c r="AS7" s="12" t="n">
        <v>0.24</v>
      </c>
      <c r="AT7" s="12" t="n">
        <v>0.86</v>
      </c>
      <c r="AU7" s="12" t="n">
        <v>33</v>
      </c>
      <c r="AV7" s="12" t="n">
        <v>25</v>
      </c>
      <c r="AW7" s="12" t="n">
        <v>18</v>
      </c>
      <c r="AX7" s="12" t="n">
        <v>4.1</v>
      </c>
      <c r="AY7" s="12" t="n">
        <v>2.5</v>
      </c>
      <c r="AZ7" s="12" t="n">
        <v>6.7</v>
      </c>
      <c r="BA7" s="12" t="n">
        <v>97</v>
      </c>
      <c r="BB7" s="12" t="n">
        <v>1.18</v>
      </c>
      <c r="BC7" s="12" t="n">
        <v>128</v>
      </c>
      <c r="BD7" s="12" t="n">
        <v>6.3</v>
      </c>
      <c r="BE7" s="12" t="n">
        <v>2.94</v>
      </c>
      <c r="BF7" s="12" t="n">
        <v>216</v>
      </c>
      <c r="BG7" s="12" t="n">
        <v>106</v>
      </c>
      <c r="BH7" s="12" t="n">
        <v>97</v>
      </c>
      <c r="BI7" s="12" t="n">
        <v>48</v>
      </c>
      <c r="BJ7" s="12" t="n">
        <v>20</v>
      </c>
      <c r="BK7" s="12" t="n">
        <v>92</v>
      </c>
      <c r="BL7" s="13" t="s">
        <v>213</v>
      </c>
    </row>
    <row r="8" customFormat="false" ht="15" hidden="false" customHeight="false" outlineLevel="0" collapsed="false">
      <c r="A8" s="11" t="s">
        <v>222</v>
      </c>
      <c r="B8" s="12" t="n">
        <v>10</v>
      </c>
      <c r="C8" s="12" t="s">
        <v>101</v>
      </c>
      <c r="D8" s="12" t="n">
        <v>0</v>
      </c>
      <c r="E8" s="12" t="n">
        <v>0</v>
      </c>
      <c r="F8" s="12" t="n">
        <v>0</v>
      </c>
      <c r="G8" s="12" t="n">
        <v>0</v>
      </c>
      <c r="H8" s="12" t="n">
        <v>0</v>
      </c>
      <c r="I8" s="12" t="n">
        <v>0</v>
      </c>
      <c r="J8" s="12" t="n">
        <v>0</v>
      </c>
      <c r="K8" s="12" t="n">
        <v>0</v>
      </c>
      <c r="L8" s="12" t="n">
        <v>1</v>
      </c>
      <c r="M8" s="12" t="n">
        <v>0</v>
      </c>
      <c r="N8" s="12" t="s">
        <v>102</v>
      </c>
      <c r="O8" s="12" t="s">
        <v>102</v>
      </c>
      <c r="P8" s="12" t="s">
        <v>109</v>
      </c>
      <c r="Q8" s="12" t="s">
        <v>102</v>
      </c>
      <c r="R8" s="12" t="s">
        <v>102</v>
      </c>
      <c r="S8" s="12" t="s">
        <v>102</v>
      </c>
      <c r="T8" s="12" t="s">
        <v>209</v>
      </c>
      <c r="U8" s="12" t="n">
        <v>134</v>
      </c>
      <c r="V8" s="12" t="n">
        <v>31.5</v>
      </c>
      <c r="W8" s="12" t="n">
        <f aca="false">ROUND(V8/((U8/100)^2),1)</f>
        <v>17.5</v>
      </c>
      <c r="X8" s="12" t="n">
        <v>72</v>
      </c>
      <c r="Y8" s="12" t="n">
        <v>98.2</v>
      </c>
      <c r="Z8" s="12" t="s">
        <v>221</v>
      </c>
      <c r="AA8" s="12" t="n">
        <v>97</v>
      </c>
      <c r="AB8" s="12" t="n">
        <v>21</v>
      </c>
      <c r="AC8" s="12" t="s">
        <v>111</v>
      </c>
      <c r="AD8" s="12" t="n">
        <v>12.9</v>
      </c>
      <c r="AE8" s="12" t="n">
        <v>8337</v>
      </c>
      <c r="AF8" s="12" t="n">
        <v>2666</v>
      </c>
      <c r="AG8" s="12" t="n">
        <v>186174</v>
      </c>
      <c r="AH8" s="12" t="n">
        <v>2</v>
      </c>
      <c r="AI8" s="12" t="n">
        <v>0.1</v>
      </c>
      <c r="AJ8" s="12" t="n">
        <v>131</v>
      </c>
      <c r="AK8" s="12" t="n">
        <v>5.3</v>
      </c>
      <c r="AL8" s="12" t="n">
        <v>45</v>
      </c>
      <c r="AM8" s="12" t="n">
        <v>0.79</v>
      </c>
      <c r="AN8" s="12" t="n">
        <v>5.4</v>
      </c>
      <c r="AO8" s="12" t="n">
        <v>144</v>
      </c>
      <c r="AP8" s="12" t="n">
        <v>5</v>
      </c>
      <c r="AQ8" s="12" t="n">
        <v>107</v>
      </c>
      <c r="AR8" s="12" t="n">
        <v>1.16</v>
      </c>
      <c r="AS8" s="12" t="n">
        <v>0.3</v>
      </c>
      <c r="AT8" s="12" t="n">
        <v>0.72</v>
      </c>
      <c r="AU8" s="12" t="n">
        <v>34</v>
      </c>
      <c r="AV8" s="12" t="n">
        <v>22</v>
      </c>
      <c r="AW8" s="12" t="n">
        <v>22</v>
      </c>
      <c r="AX8" s="12" t="n">
        <v>4.2</v>
      </c>
      <c r="AY8" s="12" t="n">
        <v>2.7</v>
      </c>
      <c r="AZ8" s="12" t="n">
        <v>6.8</v>
      </c>
      <c r="BA8" s="12" t="n">
        <v>99</v>
      </c>
      <c r="BB8" s="12" t="n">
        <v>1.13</v>
      </c>
      <c r="BC8" s="12" t="n">
        <v>122</v>
      </c>
      <c r="BD8" s="12" t="n">
        <v>10.1</v>
      </c>
      <c r="BE8" s="12" t="n">
        <v>4.29</v>
      </c>
      <c r="BF8" s="12" t="n">
        <v>174</v>
      </c>
      <c r="BG8" s="12" t="n">
        <v>101</v>
      </c>
      <c r="BH8" s="12" t="n">
        <v>53</v>
      </c>
      <c r="BI8" s="12" t="n">
        <v>47</v>
      </c>
      <c r="BJ8" s="12" t="n">
        <v>25</v>
      </c>
      <c r="BK8" s="12" t="n">
        <v>97</v>
      </c>
      <c r="BL8" s="13" t="s">
        <v>210</v>
      </c>
    </row>
    <row r="9" customFormat="false" ht="15" hidden="false" customHeight="false" outlineLevel="0" collapsed="false">
      <c r="A9" s="11" t="s">
        <v>223</v>
      </c>
      <c r="B9" s="12" t="n">
        <v>10</v>
      </c>
      <c r="C9" s="12" t="s">
        <v>108</v>
      </c>
      <c r="D9" s="12" t="n">
        <v>1</v>
      </c>
      <c r="E9" s="12" t="n">
        <v>0</v>
      </c>
      <c r="F9" s="12" t="n">
        <v>0</v>
      </c>
      <c r="G9" s="12" t="n">
        <v>0</v>
      </c>
      <c r="H9" s="12" t="n">
        <v>0</v>
      </c>
      <c r="I9" s="12" t="n">
        <v>0</v>
      </c>
      <c r="J9" s="12" t="n">
        <v>0</v>
      </c>
      <c r="K9" s="12" t="n">
        <v>1</v>
      </c>
      <c r="L9" s="12" t="n">
        <v>0</v>
      </c>
      <c r="M9" s="12" t="n">
        <v>0</v>
      </c>
      <c r="N9" s="12" t="s">
        <v>102</v>
      </c>
      <c r="O9" s="12" t="s">
        <v>102</v>
      </c>
      <c r="P9" s="12" t="s">
        <v>102</v>
      </c>
      <c r="Q9" s="12" t="s">
        <v>102</v>
      </c>
      <c r="R9" s="12" t="s">
        <v>102</v>
      </c>
      <c r="S9" s="12" t="s">
        <v>102</v>
      </c>
      <c r="T9" s="12" t="s">
        <v>212</v>
      </c>
      <c r="U9" s="12" t="n">
        <v>138</v>
      </c>
      <c r="V9" s="12" t="n">
        <v>29.7</v>
      </c>
      <c r="W9" s="12" t="n">
        <f aca="false">ROUND(V9/((U9/100)^2),1)</f>
        <v>15.6</v>
      </c>
      <c r="X9" s="12" t="n">
        <v>110</v>
      </c>
      <c r="Y9" s="12" t="n">
        <v>101.4</v>
      </c>
      <c r="Z9" s="12" t="s">
        <v>165</v>
      </c>
      <c r="AA9" s="12" t="n">
        <v>97</v>
      </c>
      <c r="AB9" s="12" t="n">
        <v>16</v>
      </c>
      <c r="AC9" s="12" t="s">
        <v>111</v>
      </c>
      <c r="AD9" s="12" t="n">
        <v>12.9</v>
      </c>
      <c r="AE9" s="12" t="n">
        <v>14177</v>
      </c>
      <c r="AF9" s="12" t="n">
        <v>3142</v>
      </c>
      <c r="AG9" s="12" t="n">
        <v>319446</v>
      </c>
      <c r="AH9" s="12" t="n">
        <v>11</v>
      </c>
      <c r="AI9" s="12" t="n">
        <v>0.6</v>
      </c>
      <c r="AJ9" s="12" t="n">
        <v>111</v>
      </c>
      <c r="AK9" s="12" t="n">
        <v>4.8</v>
      </c>
      <c r="AL9" s="12" t="n">
        <v>29</v>
      </c>
      <c r="AM9" s="12" t="n">
        <v>0.87</v>
      </c>
      <c r="AN9" s="12" t="n">
        <v>4.7</v>
      </c>
      <c r="AO9" s="12" t="n">
        <v>134</v>
      </c>
      <c r="AP9" s="12" t="n">
        <v>4.4</v>
      </c>
      <c r="AQ9" s="12" t="n">
        <v>99</v>
      </c>
      <c r="AR9" s="12" t="n">
        <v>0.45</v>
      </c>
      <c r="AS9" s="12" t="n">
        <v>0.05</v>
      </c>
      <c r="AT9" s="12" t="n">
        <v>0.59</v>
      </c>
      <c r="AU9" s="12" t="n">
        <v>42</v>
      </c>
      <c r="AV9" s="12" t="n">
        <v>39</v>
      </c>
      <c r="AW9" s="12" t="n">
        <v>25</v>
      </c>
      <c r="AX9" s="12" t="n">
        <v>4</v>
      </c>
      <c r="AY9" s="12" t="n">
        <v>3</v>
      </c>
      <c r="AZ9" s="12" t="n">
        <v>6.5</v>
      </c>
      <c r="BA9" s="12" t="n">
        <v>91</v>
      </c>
      <c r="BB9" s="12" t="n">
        <v>1.11</v>
      </c>
      <c r="BC9" s="12" t="n">
        <v>145</v>
      </c>
      <c r="BD9" s="12" t="n">
        <v>7.9</v>
      </c>
      <c r="BE9" s="12" t="n">
        <v>2.3</v>
      </c>
      <c r="BF9" s="12" t="n">
        <v>154</v>
      </c>
      <c r="BG9" s="12" t="n">
        <v>97</v>
      </c>
      <c r="BH9" s="12" t="n">
        <v>94</v>
      </c>
      <c r="BI9" s="12" t="n">
        <v>52</v>
      </c>
      <c r="BJ9" s="12" t="n">
        <v>33</v>
      </c>
      <c r="BK9" s="12" t="n">
        <v>83</v>
      </c>
      <c r="BL9" s="13" t="s">
        <v>215</v>
      </c>
    </row>
    <row r="10" customFormat="false" ht="15" hidden="false" customHeight="false" outlineLevel="0" collapsed="false">
      <c r="A10" s="11" t="s">
        <v>224</v>
      </c>
      <c r="B10" s="12" t="n">
        <v>5</v>
      </c>
      <c r="C10" s="12" t="s">
        <v>108</v>
      </c>
      <c r="D10" s="12" t="n">
        <v>0</v>
      </c>
      <c r="E10" s="12" t="n">
        <v>0</v>
      </c>
      <c r="F10" s="12" t="n">
        <v>0</v>
      </c>
      <c r="G10" s="12" t="n">
        <v>0</v>
      </c>
      <c r="H10" s="12" t="n">
        <v>0</v>
      </c>
      <c r="I10" s="12" t="n">
        <v>1</v>
      </c>
      <c r="J10" s="12" t="n">
        <v>0</v>
      </c>
      <c r="K10" s="12" t="n">
        <v>0</v>
      </c>
      <c r="L10" s="12" t="n">
        <v>1</v>
      </c>
      <c r="M10" s="12" t="n">
        <v>0</v>
      </c>
      <c r="N10" s="12" t="s">
        <v>102</v>
      </c>
      <c r="O10" s="12" t="s">
        <v>102</v>
      </c>
      <c r="P10" s="12" t="s">
        <v>102</v>
      </c>
      <c r="Q10" s="12" t="s">
        <v>102</v>
      </c>
      <c r="R10" s="12" t="s">
        <v>109</v>
      </c>
      <c r="S10" s="12" t="s">
        <v>102</v>
      </c>
      <c r="T10" s="12" t="s">
        <v>122</v>
      </c>
      <c r="U10" s="12" t="n">
        <v>112</v>
      </c>
      <c r="V10" s="12" t="n">
        <v>19.6</v>
      </c>
      <c r="W10" s="12" t="n">
        <f aca="false">ROUND(V10/((U10/100)^2),1)</f>
        <v>15.6</v>
      </c>
      <c r="X10" s="12" t="n">
        <v>79</v>
      </c>
      <c r="Y10" s="12" t="n">
        <v>98</v>
      </c>
      <c r="Z10" s="12" t="s">
        <v>225</v>
      </c>
      <c r="AA10" s="12" t="n">
        <v>99</v>
      </c>
      <c r="AB10" s="12" t="n">
        <v>19</v>
      </c>
      <c r="AC10" s="12" t="s">
        <v>105</v>
      </c>
      <c r="AD10" s="12" t="n">
        <v>13</v>
      </c>
      <c r="AE10" s="12" t="n">
        <v>8100</v>
      </c>
      <c r="AF10" s="12" t="n">
        <v>2458</v>
      </c>
      <c r="AG10" s="12" t="n">
        <v>179685</v>
      </c>
      <c r="AH10" s="12" t="n">
        <v>10</v>
      </c>
      <c r="AI10" s="12" t="n">
        <v>6.4</v>
      </c>
      <c r="AJ10" s="12" t="n">
        <v>85</v>
      </c>
      <c r="AK10" s="12" t="n">
        <v>5.6</v>
      </c>
      <c r="AL10" s="12" t="n">
        <v>18</v>
      </c>
      <c r="AM10" s="12" t="n">
        <v>0.99</v>
      </c>
      <c r="AN10" s="12" t="n">
        <v>5.2</v>
      </c>
      <c r="AO10" s="12" t="n">
        <v>134</v>
      </c>
      <c r="AP10" s="12" t="n">
        <v>4.7</v>
      </c>
      <c r="AQ10" s="12" t="n">
        <v>99</v>
      </c>
      <c r="AR10" s="12" t="n">
        <v>0.56</v>
      </c>
      <c r="AS10" s="12" t="n">
        <v>0.22</v>
      </c>
      <c r="AT10" s="12" t="n">
        <v>0.83</v>
      </c>
      <c r="AU10" s="12" t="n">
        <v>20</v>
      </c>
      <c r="AV10" s="12" t="n">
        <v>26</v>
      </c>
      <c r="AW10" s="12" t="n">
        <v>34</v>
      </c>
      <c r="AX10" s="12" t="n">
        <v>4.5</v>
      </c>
      <c r="AY10" s="12" t="n">
        <v>2.9</v>
      </c>
      <c r="AZ10" s="12" t="n">
        <v>6.8</v>
      </c>
      <c r="BA10" s="12" t="n">
        <v>68</v>
      </c>
      <c r="BB10" s="12" t="n">
        <v>1.06</v>
      </c>
      <c r="BC10" s="12" t="n">
        <v>99</v>
      </c>
      <c r="BD10" s="12" t="n">
        <v>3.9</v>
      </c>
      <c r="BE10" s="12" t="n">
        <v>6.65</v>
      </c>
      <c r="BF10" s="12" t="n">
        <v>207</v>
      </c>
      <c r="BG10" s="12" t="n">
        <v>45</v>
      </c>
      <c r="BH10" s="12" t="n">
        <v>75</v>
      </c>
      <c r="BI10" s="12" t="n">
        <v>54</v>
      </c>
      <c r="BJ10" s="12" t="n">
        <v>42</v>
      </c>
      <c r="BK10" s="12" t="n">
        <v>88</v>
      </c>
      <c r="BL10" s="13" t="s">
        <v>210</v>
      </c>
    </row>
    <row r="11" customFormat="false" ht="15" hidden="false" customHeight="false" outlineLevel="0" collapsed="false">
      <c r="A11" s="11" t="s">
        <v>226</v>
      </c>
      <c r="B11" s="12" t="n">
        <v>7</v>
      </c>
      <c r="C11" s="12" t="s">
        <v>108</v>
      </c>
      <c r="D11" s="12" t="n">
        <v>1</v>
      </c>
      <c r="E11" s="12" t="n">
        <v>0</v>
      </c>
      <c r="F11" s="12" t="n">
        <v>0</v>
      </c>
      <c r="G11" s="12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s">
        <v>102</v>
      </c>
      <c r="O11" s="12" t="s">
        <v>102</v>
      </c>
      <c r="P11" s="12" t="s">
        <v>109</v>
      </c>
      <c r="Q11" s="12" t="s">
        <v>102</v>
      </c>
      <c r="R11" s="12" t="s">
        <v>102</v>
      </c>
      <c r="S11" s="12" t="s">
        <v>109</v>
      </c>
      <c r="T11" s="12" t="s">
        <v>212</v>
      </c>
      <c r="U11" s="12" t="n">
        <v>113</v>
      </c>
      <c r="V11" s="12" t="n">
        <v>24.2</v>
      </c>
      <c r="W11" s="12" t="n">
        <f aca="false">ROUND(V11/((U11/100)^2),1)</f>
        <v>19</v>
      </c>
      <c r="X11" s="12" t="n">
        <v>90</v>
      </c>
      <c r="Y11" s="12" t="n">
        <v>100.5</v>
      </c>
      <c r="Z11" s="12" t="s">
        <v>147</v>
      </c>
      <c r="AA11" s="12" t="n">
        <v>97</v>
      </c>
      <c r="AB11" s="12" t="n">
        <v>16</v>
      </c>
      <c r="AC11" s="12" t="s">
        <v>105</v>
      </c>
      <c r="AD11" s="12" t="n">
        <v>13.7</v>
      </c>
      <c r="AE11" s="12" t="n">
        <v>10437</v>
      </c>
      <c r="AF11" s="12" t="n">
        <v>2362</v>
      </c>
      <c r="AG11" s="12" t="n">
        <v>238644</v>
      </c>
      <c r="AH11" s="12" t="n">
        <v>12</v>
      </c>
      <c r="AI11" s="12" t="n">
        <v>0.1</v>
      </c>
      <c r="AJ11" s="12" t="n">
        <v>124</v>
      </c>
      <c r="AK11" s="12" t="n">
        <v>5.5</v>
      </c>
      <c r="AL11" s="12" t="n">
        <v>26</v>
      </c>
      <c r="AM11" s="12" t="n">
        <v>1.54</v>
      </c>
      <c r="AN11" s="12" t="n">
        <v>5.5</v>
      </c>
      <c r="AO11" s="12" t="n">
        <v>137</v>
      </c>
      <c r="AP11" s="12" t="n">
        <v>4</v>
      </c>
      <c r="AQ11" s="12" t="n">
        <v>104</v>
      </c>
      <c r="AR11" s="12" t="n">
        <v>0.83</v>
      </c>
      <c r="AS11" s="12" t="n">
        <v>0.06</v>
      </c>
      <c r="AT11" s="12" t="n">
        <v>0.78</v>
      </c>
      <c r="AU11" s="12" t="n">
        <v>23</v>
      </c>
      <c r="AV11" s="12" t="n">
        <v>41</v>
      </c>
      <c r="AW11" s="12" t="n">
        <v>41</v>
      </c>
      <c r="AX11" s="12" t="n">
        <v>4</v>
      </c>
      <c r="AY11" s="12" t="n">
        <v>3.3</v>
      </c>
      <c r="AZ11" s="12" t="n">
        <v>7</v>
      </c>
      <c r="BA11" s="12" t="n">
        <v>102</v>
      </c>
      <c r="BB11" s="12" t="n">
        <v>1.09</v>
      </c>
      <c r="BC11" s="12" t="n">
        <v>103</v>
      </c>
      <c r="BD11" s="12" t="n">
        <v>7.1</v>
      </c>
      <c r="BE11" s="12" t="n">
        <v>3.53</v>
      </c>
      <c r="BF11" s="12" t="n">
        <v>170</v>
      </c>
      <c r="BG11" s="12" t="n">
        <v>114</v>
      </c>
      <c r="BH11" s="12" t="n">
        <v>76</v>
      </c>
      <c r="BI11" s="12" t="n">
        <v>52</v>
      </c>
      <c r="BJ11" s="12" t="n">
        <v>43</v>
      </c>
      <c r="BK11" s="12" t="n">
        <v>82</v>
      </c>
      <c r="BL11" s="13" t="s">
        <v>213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0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9"/>
    <col collapsed="false" customWidth="true" hidden="false" outlineLevel="0" max="8" min="8" style="0" width="17"/>
    <col collapsed="false" customWidth="true" hidden="false" outlineLevel="0" max="9" min="9" style="0" width="21"/>
    <col collapsed="false" customWidth="true" hidden="false" outlineLevel="0" max="10" min="10" style="0" width="20"/>
    <col collapsed="false" customWidth="true" hidden="false" outlineLevel="0" max="11" min="11" style="0" width="15"/>
    <col collapsed="false" customWidth="true" hidden="false" outlineLevel="0" max="12" min="12" style="0" width="23"/>
    <col collapsed="false" customWidth="true" hidden="false" outlineLevel="0" max="13" min="13" style="0" width="34"/>
    <col collapsed="false" customWidth="true" hidden="false" outlineLevel="0" max="17" min="14" style="0" width="10"/>
    <col collapsed="false" customWidth="true" hidden="false" outlineLevel="0" max="18" min="18" style="0" width="17"/>
    <col collapsed="false" customWidth="true" hidden="false" outlineLevel="0" max="19" min="19" style="0" width="10"/>
    <col collapsed="false" customWidth="true" hidden="false" outlineLevel="0" max="20" min="20" style="0" width="25"/>
    <col collapsed="false" customWidth="true" hidden="false" outlineLevel="0" max="21" min="21" style="0" width="29"/>
    <col collapsed="false" customWidth="true" hidden="false" outlineLevel="0" max="23" min="22" style="0" width="13"/>
    <col collapsed="false" customWidth="true" hidden="false" outlineLevel="0" max="24" min="24" style="0" width="29"/>
    <col collapsed="false" customWidth="true" hidden="false" outlineLevel="0" max="25" min="25" style="0" width="13"/>
    <col collapsed="false" customWidth="true" hidden="false" outlineLevel="0" max="26" min="26" style="0" width="10"/>
    <col collapsed="false" customWidth="true" hidden="false" outlineLevel="0" max="27" min="27" style="0" width="11"/>
    <col collapsed="false" customWidth="true" hidden="false" outlineLevel="0" max="28" min="28" style="0" width="10"/>
    <col collapsed="false" customWidth="true" hidden="false" outlineLevel="0" max="29" min="29" style="0" width="19"/>
    <col collapsed="false" customWidth="true" hidden="false" outlineLevel="0" max="30" min="30" style="0" width="13"/>
    <col collapsed="false" customWidth="true" hidden="false" outlineLevel="0" max="31" min="31" style="0" width="11"/>
    <col collapsed="false" customWidth="true" hidden="false" outlineLevel="0" max="33" min="32" style="0" width="13"/>
    <col collapsed="false" customWidth="true" hidden="false" outlineLevel="0" max="34" min="34" style="0" width="24"/>
    <col collapsed="false" customWidth="true" hidden="false" outlineLevel="0" max="35" min="35" style="0" width="13"/>
    <col collapsed="false" customWidth="true" hidden="false" outlineLevel="0" max="36" min="36" style="0" width="12"/>
    <col collapsed="false" customWidth="true" hidden="false" outlineLevel="0" max="37" min="37" style="0" width="13"/>
    <col collapsed="false" customWidth="true" hidden="false" outlineLevel="0" max="38" min="38" style="0" width="11"/>
    <col collapsed="false" customWidth="true" hidden="false" outlineLevel="0" max="39" min="39" style="0" width="18"/>
    <col collapsed="false" customWidth="true" hidden="false" outlineLevel="0" max="40" min="40" style="0" width="24"/>
    <col collapsed="false" customWidth="true" hidden="false" outlineLevel="0" max="41" min="41" style="0" width="23"/>
    <col collapsed="false" customWidth="true" hidden="false" outlineLevel="0" max="42" min="42" style="0" width="12"/>
    <col collapsed="false" customWidth="true" hidden="false" outlineLevel="0" max="43" min="43" style="0" width="11"/>
    <col collapsed="false" customWidth="true" hidden="false" outlineLevel="0" max="44" min="44" style="0" width="12"/>
    <col collapsed="false" customWidth="true" hidden="false" outlineLevel="0" max="45" min="45" style="0" width="29"/>
    <col collapsed="false" customWidth="true" hidden="false" outlineLevel="0" max="47" min="46" style="0" width="34"/>
    <col collapsed="false" customWidth="true" hidden="false" outlineLevel="0" max="49" min="48" style="0" width="18"/>
    <col collapsed="false" customWidth="true" hidden="false" outlineLevel="0" max="50" min="50" style="0" width="11"/>
    <col collapsed="false" customWidth="true" hidden="false" outlineLevel="0" max="51" min="51" style="0" width="16"/>
    <col collapsed="false" customWidth="true" hidden="false" outlineLevel="0" max="52" min="52" style="0" width="17"/>
    <col collapsed="false" customWidth="true" hidden="false" outlineLevel="0" max="53" min="53" style="0" width="22"/>
    <col collapsed="false" customWidth="true" hidden="false" outlineLevel="0" max="54" min="54" style="0" width="11"/>
    <col collapsed="false" customWidth="true" hidden="false" outlineLevel="0" max="55" min="55" style="0" width="10"/>
    <col collapsed="false" customWidth="true" hidden="false" outlineLevel="0" max="57" min="56" style="0" width="12"/>
    <col collapsed="false" customWidth="true" hidden="false" outlineLevel="0" max="58" min="58" style="0" width="14"/>
    <col collapsed="false" customWidth="true" hidden="false" outlineLevel="0" max="59" min="59" style="0" width="27"/>
    <col collapsed="false" customWidth="true" hidden="false" outlineLevel="0" max="60" min="60" style="0" width="22"/>
    <col collapsed="false" customWidth="true" hidden="false" outlineLevel="0" max="62" min="61" style="0" width="13"/>
    <col collapsed="false" customWidth="true" hidden="false" outlineLevel="0" max="63" min="63" style="0" width="14"/>
    <col collapsed="false" customWidth="true" hidden="false" outlineLevel="0" max="64" min="64" style="0" width="10"/>
    <col collapsed="false" customWidth="true" hidden="false" outlineLevel="0" max="65" min="65" style="0" width="34"/>
  </cols>
  <sheetData>
    <row r="1" customFormat="false" ht="31.5" hidden="false" customHeight="true" outlineLevel="0" collapsed="false">
      <c r="A1" s="8" t="s">
        <v>35</v>
      </c>
      <c r="B1" s="8" t="s">
        <v>36</v>
      </c>
      <c r="C1" s="8" t="s">
        <v>37</v>
      </c>
      <c r="D1" s="8" t="s">
        <v>227</v>
      </c>
      <c r="E1" s="8" t="s">
        <v>228</v>
      </c>
      <c r="F1" s="8" t="s">
        <v>229</v>
      </c>
      <c r="G1" s="8" t="s">
        <v>230</v>
      </c>
      <c r="H1" s="8" t="s">
        <v>231</v>
      </c>
      <c r="I1" s="8" t="s">
        <v>232</v>
      </c>
      <c r="J1" s="8" t="s">
        <v>233</v>
      </c>
      <c r="K1" s="8" t="s">
        <v>234</v>
      </c>
      <c r="L1" s="8" t="s">
        <v>235</v>
      </c>
      <c r="M1" s="8" t="s">
        <v>236</v>
      </c>
      <c r="N1" s="8" t="s">
        <v>48</v>
      </c>
      <c r="O1" s="8" t="s">
        <v>49</v>
      </c>
      <c r="P1" s="8" t="s">
        <v>50</v>
      </c>
      <c r="Q1" s="8" t="s">
        <v>51</v>
      </c>
      <c r="R1" s="8" t="s">
        <v>52</v>
      </c>
      <c r="S1" s="8" t="s">
        <v>53</v>
      </c>
      <c r="T1" s="8" t="s">
        <v>237</v>
      </c>
      <c r="U1" s="8" t="s">
        <v>238</v>
      </c>
      <c r="V1" s="9" t="s">
        <v>56</v>
      </c>
      <c r="W1" s="9" t="s">
        <v>57</v>
      </c>
      <c r="X1" s="9" t="s">
        <v>58</v>
      </c>
      <c r="Y1" s="9" t="s">
        <v>59</v>
      </c>
      <c r="Z1" s="9" t="s">
        <v>60</v>
      </c>
      <c r="AA1" s="9" t="s">
        <v>61</v>
      </c>
      <c r="AB1" s="9" t="s">
        <v>62</v>
      </c>
      <c r="AC1" s="9" t="s">
        <v>63</v>
      </c>
      <c r="AD1" s="10" t="s">
        <v>64</v>
      </c>
      <c r="AE1" s="10" t="s">
        <v>65</v>
      </c>
      <c r="AF1" s="10" t="s">
        <v>66</v>
      </c>
      <c r="AG1" s="10" t="s">
        <v>67</v>
      </c>
      <c r="AH1" s="10" t="s">
        <v>68</v>
      </c>
      <c r="AI1" s="10" t="s">
        <v>69</v>
      </c>
      <c r="AJ1" s="10" t="s">
        <v>70</v>
      </c>
      <c r="AK1" s="10" t="s">
        <v>71</v>
      </c>
      <c r="AL1" s="10" t="s">
        <v>72</v>
      </c>
      <c r="AM1" s="10" t="s">
        <v>73</v>
      </c>
      <c r="AN1" s="10" t="s">
        <v>74</v>
      </c>
      <c r="AO1" s="10" t="s">
        <v>75</v>
      </c>
      <c r="AP1" s="10" t="s">
        <v>76</v>
      </c>
      <c r="AQ1" s="10" t="s">
        <v>77</v>
      </c>
      <c r="AR1" s="10" t="s">
        <v>78</v>
      </c>
      <c r="AS1" s="10" t="s">
        <v>79</v>
      </c>
      <c r="AT1" s="10" t="s">
        <v>80</v>
      </c>
      <c r="AU1" s="10" t="s">
        <v>81</v>
      </c>
      <c r="AV1" s="10" t="s">
        <v>82</v>
      </c>
      <c r="AW1" s="10" t="s">
        <v>83</v>
      </c>
      <c r="AX1" s="10" t="s">
        <v>84</v>
      </c>
      <c r="AY1" s="10" t="s">
        <v>85</v>
      </c>
      <c r="AZ1" s="10" t="s">
        <v>86</v>
      </c>
      <c r="BA1" s="10" t="s">
        <v>87</v>
      </c>
      <c r="BB1" s="10" t="s">
        <v>88</v>
      </c>
      <c r="BC1" s="10" t="s">
        <v>89</v>
      </c>
      <c r="BD1" s="10" t="s">
        <v>90</v>
      </c>
      <c r="BE1" s="10" t="s">
        <v>91</v>
      </c>
      <c r="BF1" s="10" t="s">
        <v>92</v>
      </c>
      <c r="BG1" s="10" t="s">
        <v>93</v>
      </c>
      <c r="BH1" s="10" t="s">
        <v>94</v>
      </c>
      <c r="BI1" s="10" t="s">
        <v>95</v>
      </c>
      <c r="BJ1" s="10" t="s">
        <v>96</v>
      </c>
      <c r="BK1" s="10" t="s">
        <v>97</v>
      </c>
      <c r="BL1" s="10" t="s">
        <v>98</v>
      </c>
      <c r="BM1" s="8" t="s">
        <v>99</v>
      </c>
    </row>
    <row r="2" customFormat="false" ht="15" hidden="false" customHeight="false" outlineLevel="0" collapsed="false">
      <c r="A2" s="11" t="s">
        <v>239</v>
      </c>
      <c r="B2" s="12" t="n">
        <v>68</v>
      </c>
      <c r="C2" s="12" t="s">
        <v>108</v>
      </c>
      <c r="D2" s="12" t="n">
        <v>0</v>
      </c>
      <c r="E2" s="12" t="n">
        <v>0</v>
      </c>
      <c r="F2" s="12" t="n">
        <v>1</v>
      </c>
      <c r="G2" s="12" t="n">
        <v>0</v>
      </c>
      <c r="H2" s="12" t="n">
        <v>0</v>
      </c>
      <c r="I2" s="12" t="n">
        <v>0</v>
      </c>
      <c r="J2" s="12" t="n">
        <v>0</v>
      </c>
      <c r="K2" s="12" t="n">
        <v>0</v>
      </c>
      <c r="L2" s="12" t="n">
        <v>1</v>
      </c>
      <c r="M2" s="12" t="n">
        <v>0</v>
      </c>
      <c r="N2" s="12" t="s">
        <v>102</v>
      </c>
      <c r="O2" s="12" t="s">
        <v>102</v>
      </c>
      <c r="P2" s="12" t="s">
        <v>102</v>
      </c>
      <c r="Q2" s="12" t="s">
        <v>102</v>
      </c>
      <c r="R2" s="12" t="s">
        <v>102</v>
      </c>
      <c r="S2" s="12" t="s">
        <v>102</v>
      </c>
      <c r="T2" s="12" t="s">
        <v>240</v>
      </c>
      <c r="U2" s="12" t="s">
        <v>241</v>
      </c>
      <c r="V2" s="12" t="n">
        <v>155</v>
      </c>
      <c r="W2" s="12" t="n">
        <v>68.5</v>
      </c>
      <c r="X2" s="12" t="n">
        <f aca="false">ROUND(W2/((V2/100)^2),1)</f>
        <v>28.5</v>
      </c>
      <c r="Y2" s="12" t="n">
        <v>79</v>
      </c>
      <c r="Z2" s="12" t="n">
        <v>101</v>
      </c>
      <c r="AA2" s="12" t="s">
        <v>151</v>
      </c>
      <c r="AB2" s="12" t="n">
        <v>98</v>
      </c>
      <c r="AC2" s="12" t="n">
        <v>17</v>
      </c>
      <c r="AD2" s="12" t="s">
        <v>111</v>
      </c>
      <c r="AE2" s="12" t="n">
        <v>15.1</v>
      </c>
      <c r="AF2" s="12" t="n">
        <v>15375</v>
      </c>
      <c r="AG2" s="12" t="n">
        <v>3495</v>
      </c>
      <c r="AH2" s="12" t="n">
        <v>276083</v>
      </c>
      <c r="AI2" s="12" t="n">
        <v>16</v>
      </c>
      <c r="AJ2" s="12" t="n">
        <v>37.9</v>
      </c>
      <c r="AK2" s="12" t="n">
        <v>102</v>
      </c>
      <c r="AL2" s="12" t="n">
        <v>5.6</v>
      </c>
      <c r="AM2" s="12" t="n">
        <v>25</v>
      </c>
      <c r="AN2" s="12" t="n">
        <v>0.93</v>
      </c>
      <c r="AO2" s="12" t="n">
        <v>6.6</v>
      </c>
      <c r="AP2" s="12" t="n">
        <v>136</v>
      </c>
      <c r="AQ2" s="12" t="n">
        <v>4.7</v>
      </c>
      <c r="AR2" s="12" t="n">
        <v>105</v>
      </c>
      <c r="AS2" s="12" t="n">
        <v>0.76</v>
      </c>
      <c r="AT2" s="12" t="n">
        <v>0.05</v>
      </c>
      <c r="AU2" s="12" t="n">
        <v>0.48</v>
      </c>
      <c r="AV2" s="12" t="n">
        <v>38</v>
      </c>
      <c r="AW2" s="12" t="n">
        <v>26</v>
      </c>
      <c r="AX2" s="12" t="n">
        <v>20</v>
      </c>
      <c r="AY2" s="12" t="n">
        <v>4</v>
      </c>
      <c r="AZ2" s="12" t="n">
        <v>3.1</v>
      </c>
      <c r="BA2" s="12" t="n">
        <v>7.3</v>
      </c>
      <c r="BB2" s="12" t="n">
        <v>80</v>
      </c>
      <c r="BC2" s="12" t="n">
        <v>1.02</v>
      </c>
      <c r="BD2" s="12" t="n">
        <v>112</v>
      </c>
      <c r="BE2" s="12" t="n">
        <v>6.7</v>
      </c>
      <c r="BF2" s="12" t="n">
        <v>4.12</v>
      </c>
      <c r="BG2" s="12" t="n">
        <v>170</v>
      </c>
      <c r="BH2" s="12" t="n">
        <v>179</v>
      </c>
      <c r="BI2" s="12" t="n">
        <v>138</v>
      </c>
      <c r="BJ2" s="12" t="n">
        <v>58</v>
      </c>
      <c r="BK2" s="12" t="n">
        <v>23</v>
      </c>
      <c r="BL2" s="12" t="n">
        <v>90</v>
      </c>
      <c r="BM2" s="13" t="s">
        <v>242</v>
      </c>
    </row>
    <row r="3" customFormat="false" ht="15" hidden="false" customHeight="false" outlineLevel="0" collapsed="false">
      <c r="A3" s="11" t="s">
        <v>243</v>
      </c>
      <c r="B3" s="12" t="n">
        <v>51</v>
      </c>
      <c r="C3" s="12" t="s">
        <v>108</v>
      </c>
      <c r="D3" s="12" t="n">
        <v>0</v>
      </c>
      <c r="E3" s="12" t="n">
        <v>0</v>
      </c>
      <c r="F3" s="12" t="n">
        <v>1</v>
      </c>
      <c r="G3" s="12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1</v>
      </c>
      <c r="M3" s="12" t="n">
        <v>0</v>
      </c>
      <c r="N3" s="12" t="s">
        <v>102</v>
      </c>
      <c r="O3" s="12" t="s">
        <v>102</v>
      </c>
      <c r="P3" s="12" t="s">
        <v>102</v>
      </c>
      <c r="Q3" s="12" t="s">
        <v>102</v>
      </c>
      <c r="R3" s="12" t="s">
        <v>102</v>
      </c>
      <c r="S3" s="12" t="s">
        <v>102</v>
      </c>
      <c r="T3" s="12" t="s">
        <v>240</v>
      </c>
      <c r="U3" s="12" t="s">
        <v>241</v>
      </c>
      <c r="V3" s="12" t="n">
        <v>155</v>
      </c>
      <c r="W3" s="12" t="n">
        <v>48.7</v>
      </c>
      <c r="X3" s="12" t="n">
        <f aca="false">ROUND(W3/((V3/100)^2),1)</f>
        <v>20.3</v>
      </c>
      <c r="Y3" s="12" t="n">
        <v>82</v>
      </c>
      <c r="Z3" s="12" t="n">
        <v>100.2</v>
      </c>
      <c r="AA3" s="12" t="s">
        <v>219</v>
      </c>
      <c r="AB3" s="12" t="n">
        <v>97</v>
      </c>
      <c r="AC3" s="12" t="n">
        <v>18</v>
      </c>
      <c r="AD3" s="12" t="s">
        <v>119</v>
      </c>
      <c r="AE3" s="12" t="n">
        <v>14</v>
      </c>
      <c r="AF3" s="12" t="n">
        <v>12482</v>
      </c>
      <c r="AG3" s="12" t="n">
        <v>2493</v>
      </c>
      <c r="AH3" s="12" t="n">
        <v>228629</v>
      </c>
      <c r="AI3" s="12" t="n">
        <v>20</v>
      </c>
      <c r="AJ3" s="12" t="n">
        <v>14.8</v>
      </c>
      <c r="AK3" s="12" t="n">
        <v>110</v>
      </c>
      <c r="AL3" s="12" t="n">
        <v>6.3</v>
      </c>
      <c r="AM3" s="12" t="n">
        <v>20</v>
      </c>
      <c r="AN3" s="12" t="n">
        <v>0.76</v>
      </c>
      <c r="AO3" s="12" t="n">
        <v>5.8</v>
      </c>
      <c r="AP3" s="12" t="n">
        <v>140</v>
      </c>
      <c r="AQ3" s="12" t="n">
        <v>4.3</v>
      </c>
      <c r="AR3" s="12" t="n">
        <v>102</v>
      </c>
      <c r="AS3" s="12" t="n">
        <v>0.99</v>
      </c>
      <c r="AT3" s="12" t="n">
        <v>0.31</v>
      </c>
      <c r="AU3" s="12" t="n">
        <v>0.68</v>
      </c>
      <c r="AV3" s="12" t="n">
        <v>26</v>
      </c>
      <c r="AW3" s="12" t="n">
        <v>31</v>
      </c>
      <c r="AX3" s="12" t="n">
        <v>49</v>
      </c>
      <c r="AY3" s="12" t="n">
        <v>4.1</v>
      </c>
      <c r="AZ3" s="12" t="n">
        <v>2.4</v>
      </c>
      <c r="BA3" s="12" t="n">
        <v>7.6</v>
      </c>
      <c r="BB3" s="12" t="n">
        <v>83</v>
      </c>
      <c r="BC3" s="12" t="n">
        <v>0.88</v>
      </c>
      <c r="BD3" s="12" t="n">
        <v>137</v>
      </c>
      <c r="BE3" s="12" t="n">
        <v>7.3</v>
      </c>
      <c r="BF3" s="12" t="n">
        <v>2.41</v>
      </c>
      <c r="BG3" s="12" t="n">
        <v>190</v>
      </c>
      <c r="BH3" s="12" t="n">
        <v>138</v>
      </c>
      <c r="BI3" s="12" t="n">
        <v>118</v>
      </c>
      <c r="BJ3" s="12" t="n">
        <v>44</v>
      </c>
      <c r="BK3" s="12" t="n">
        <v>30</v>
      </c>
      <c r="BL3" s="12" t="n">
        <v>86</v>
      </c>
      <c r="BM3" s="13" t="s">
        <v>242</v>
      </c>
    </row>
    <row r="4" customFormat="false" ht="15" hidden="false" customHeight="false" outlineLevel="0" collapsed="false">
      <c r="A4" s="11" t="s">
        <v>244</v>
      </c>
      <c r="B4" s="12" t="n">
        <v>38</v>
      </c>
      <c r="C4" s="12" t="s">
        <v>108</v>
      </c>
      <c r="D4" s="12" t="n">
        <v>0</v>
      </c>
      <c r="E4" s="12" t="n">
        <v>0</v>
      </c>
      <c r="F4" s="12" t="n">
        <v>1</v>
      </c>
      <c r="G4" s="12" t="n">
        <v>0</v>
      </c>
      <c r="H4" s="12" t="n">
        <v>1</v>
      </c>
      <c r="I4" s="12" t="n">
        <v>0</v>
      </c>
      <c r="J4" s="12" t="n">
        <v>0</v>
      </c>
      <c r="K4" s="12" t="n">
        <v>1</v>
      </c>
      <c r="L4" s="12" t="n">
        <v>0</v>
      </c>
      <c r="M4" s="12" t="n">
        <v>0</v>
      </c>
      <c r="N4" s="12" t="s">
        <v>102</v>
      </c>
      <c r="O4" s="12" t="s">
        <v>102</v>
      </c>
      <c r="P4" s="12" t="s">
        <v>102</v>
      </c>
      <c r="Q4" s="12" t="s">
        <v>102</v>
      </c>
      <c r="R4" s="12" t="s">
        <v>102</v>
      </c>
      <c r="S4" s="12" t="s">
        <v>102</v>
      </c>
      <c r="T4" s="12" t="s">
        <v>240</v>
      </c>
      <c r="U4" s="12" t="s">
        <v>241</v>
      </c>
      <c r="V4" s="12" t="n">
        <v>160</v>
      </c>
      <c r="W4" s="12" t="n">
        <v>65.5</v>
      </c>
      <c r="X4" s="12" t="n">
        <f aca="false">ROUND(W4/((V4/100)^2),1)</f>
        <v>25.6</v>
      </c>
      <c r="Y4" s="12" t="n">
        <v>72</v>
      </c>
      <c r="Z4" s="12" t="n">
        <v>98.9</v>
      </c>
      <c r="AA4" s="12" t="s">
        <v>117</v>
      </c>
      <c r="AB4" s="12" t="n">
        <v>99</v>
      </c>
      <c r="AC4" s="12" t="n">
        <v>18</v>
      </c>
      <c r="AD4" s="12" t="s">
        <v>111</v>
      </c>
      <c r="AE4" s="12" t="n">
        <v>16.4</v>
      </c>
      <c r="AF4" s="12" t="n">
        <v>7665</v>
      </c>
      <c r="AG4" s="12" t="n">
        <v>2025</v>
      </c>
      <c r="AH4" s="12" t="n">
        <v>249126</v>
      </c>
      <c r="AI4" s="12" t="n">
        <v>12</v>
      </c>
      <c r="AJ4" s="12" t="n">
        <v>6.4</v>
      </c>
      <c r="AK4" s="12" t="n">
        <v>79</v>
      </c>
      <c r="AL4" s="12" t="n">
        <v>5.1</v>
      </c>
      <c r="AM4" s="12" t="n">
        <v>20</v>
      </c>
      <c r="AN4" s="12" t="n">
        <v>1.09</v>
      </c>
      <c r="AO4" s="12" t="n">
        <v>7.1</v>
      </c>
      <c r="AP4" s="12" t="n">
        <v>139</v>
      </c>
      <c r="AQ4" s="12" t="n">
        <v>4.1</v>
      </c>
      <c r="AR4" s="12" t="n">
        <v>101</v>
      </c>
      <c r="AS4" s="12" t="n">
        <v>1.15</v>
      </c>
      <c r="AT4" s="12" t="n">
        <v>0.11</v>
      </c>
      <c r="AU4" s="12" t="n">
        <v>0.65</v>
      </c>
      <c r="AV4" s="12" t="n">
        <v>36</v>
      </c>
      <c r="AW4" s="12" t="n">
        <v>30</v>
      </c>
      <c r="AX4" s="12" t="n">
        <v>32</v>
      </c>
      <c r="AY4" s="12" t="n">
        <v>4.6</v>
      </c>
      <c r="AZ4" s="12" t="n">
        <v>1.7</v>
      </c>
      <c r="BA4" s="12" t="n">
        <v>7.3</v>
      </c>
      <c r="BB4" s="12" t="n">
        <v>72</v>
      </c>
      <c r="BC4" s="12" t="n">
        <v>0.9</v>
      </c>
      <c r="BD4" s="12" t="n">
        <v>130</v>
      </c>
      <c r="BE4" s="12" t="n">
        <v>9.9</v>
      </c>
      <c r="BF4" s="12" t="n">
        <v>2.36</v>
      </c>
      <c r="BG4" s="12" t="n">
        <v>209</v>
      </c>
      <c r="BH4" s="12" t="n">
        <v>194</v>
      </c>
      <c r="BI4" s="12" t="n">
        <v>133</v>
      </c>
      <c r="BJ4" s="12" t="n">
        <v>64</v>
      </c>
      <c r="BK4" s="12" t="n">
        <v>32</v>
      </c>
      <c r="BL4" s="12" t="n">
        <v>88</v>
      </c>
      <c r="BM4" s="13" t="s">
        <v>245</v>
      </c>
    </row>
    <row r="5" customFormat="false" ht="15" hidden="false" customHeight="false" outlineLevel="0" collapsed="false">
      <c r="A5" s="11" t="s">
        <v>246</v>
      </c>
      <c r="B5" s="12" t="n">
        <v>63</v>
      </c>
      <c r="C5" s="12" t="s">
        <v>108</v>
      </c>
      <c r="D5" s="12" t="n">
        <v>0</v>
      </c>
      <c r="E5" s="12" t="n">
        <v>0</v>
      </c>
      <c r="F5" s="12" t="n">
        <v>0</v>
      </c>
      <c r="G5" s="12" t="n">
        <v>0</v>
      </c>
      <c r="H5" s="12" t="n">
        <v>0</v>
      </c>
      <c r="I5" s="12" t="n">
        <v>1</v>
      </c>
      <c r="J5" s="12" t="n">
        <v>0</v>
      </c>
      <c r="K5" s="12" t="n">
        <v>0</v>
      </c>
      <c r="L5" s="12" t="n">
        <v>1</v>
      </c>
      <c r="M5" s="12" t="n">
        <v>0</v>
      </c>
      <c r="N5" s="12" t="s">
        <v>102</v>
      </c>
      <c r="O5" s="12" t="s">
        <v>102</v>
      </c>
      <c r="P5" s="12" t="s">
        <v>102</v>
      </c>
      <c r="Q5" s="12" t="s">
        <v>102</v>
      </c>
      <c r="R5" s="12" t="s">
        <v>109</v>
      </c>
      <c r="S5" s="12" t="s">
        <v>102</v>
      </c>
      <c r="T5" s="12" t="s">
        <v>122</v>
      </c>
      <c r="U5" s="12" t="s">
        <v>241</v>
      </c>
      <c r="V5" s="12" t="n">
        <v>145</v>
      </c>
      <c r="W5" s="12" t="n">
        <v>47.3</v>
      </c>
      <c r="X5" s="12" t="n">
        <f aca="false">ROUND(W5/((V5/100)^2),1)</f>
        <v>22.5</v>
      </c>
      <c r="Y5" s="12" t="n">
        <v>73</v>
      </c>
      <c r="Z5" s="12" t="n">
        <v>99.5</v>
      </c>
      <c r="AA5" s="12" t="s">
        <v>104</v>
      </c>
      <c r="AB5" s="12" t="n">
        <v>98</v>
      </c>
      <c r="AC5" s="12" t="n">
        <v>19</v>
      </c>
      <c r="AD5" s="12" t="s">
        <v>119</v>
      </c>
      <c r="AE5" s="12" t="n">
        <v>10.6</v>
      </c>
      <c r="AF5" s="12" t="n">
        <v>10543</v>
      </c>
      <c r="AG5" s="12" t="n">
        <v>1889</v>
      </c>
      <c r="AH5" s="12" t="n">
        <v>258757</v>
      </c>
      <c r="AI5" s="12" t="n">
        <v>9</v>
      </c>
      <c r="AJ5" s="12" t="n">
        <v>0.1</v>
      </c>
      <c r="AK5" s="12" t="n">
        <v>97</v>
      </c>
      <c r="AL5" s="12" t="n">
        <v>5.5</v>
      </c>
      <c r="AM5" s="12" t="n">
        <v>24</v>
      </c>
      <c r="AN5" s="12" t="n">
        <v>0.76</v>
      </c>
      <c r="AO5" s="12" t="n">
        <v>3.7</v>
      </c>
      <c r="AP5" s="12" t="n">
        <v>139</v>
      </c>
      <c r="AQ5" s="12" t="n">
        <v>3.6</v>
      </c>
      <c r="AR5" s="12" t="n">
        <v>103</v>
      </c>
      <c r="AS5" s="12" t="n">
        <v>0.82</v>
      </c>
      <c r="AT5" s="12" t="n">
        <v>0.05</v>
      </c>
      <c r="AU5" s="12" t="n">
        <v>0.54</v>
      </c>
      <c r="AV5" s="12" t="n">
        <v>22</v>
      </c>
      <c r="AW5" s="12" t="n">
        <v>29</v>
      </c>
      <c r="AX5" s="12" t="n">
        <v>43</v>
      </c>
      <c r="AY5" s="12" t="n">
        <v>3.4</v>
      </c>
      <c r="AZ5" s="12" t="n">
        <v>2.8</v>
      </c>
      <c r="BA5" s="12" t="n">
        <v>6.9</v>
      </c>
      <c r="BB5" s="12" t="n">
        <v>98</v>
      </c>
      <c r="BC5" s="12" t="n">
        <v>1.07</v>
      </c>
      <c r="BD5" s="12" t="n">
        <v>105</v>
      </c>
      <c r="BE5" s="12" t="n">
        <v>7.6</v>
      </c>
      <c r="BF5" s="12" t="n">
        <v>1.7</v>
      </c>
      <c r="BG5" s="12" t="n">
        <v>212</v>
      </c>
      <c r="BH5" s="12" t="n">
        <v>131</v>
      </c>
      <c r="BI5" s="12" t="n">
        <v>148</v>
      </c>
      <c r="BJ5" s="12" t="n">
        <v>47</v>
      </c>
      <c r="BK5" s="12" t="n">
        <v>20</v>
      </c>
      <c r="BL5" s="12" t="n">
        <v>79</v>
      </c>
      <c r="BM5" s="13" t="s">
        <v>247</v>
      </c>
    </row>
    <row r="6" customFormat="false" ht="15" hidden="false" customHeight="false" outlineLevel="0" collapsed="false">
      <c r="A6" s="11" t="s">
        <v>248</v>
      </c>
      <c r="B6" s="12" t="n">
        <v>20</v>
      </c>
      <c r="C6" s="12" t="s">
        <v>108</v>
      </c>
      <c r="D6" s="12" t="n">
        <v>1</v>
      </c>
      <c r="E6" s="12" t="n">
        <v>1</v>
      </c>
      <c r="F6" s="12" t="n">
        <v>0</v>
      </c>
      <c r="G6" s="12" t="n">
        <v>1</v>
      </c>
      <c r="H6" s="12" t="n">
        <v>0</v>
      </c>
      <c r="I6" s="12" t="n">
        <v>0</v>
      </c>
      <c r="J6" s="12" t="n">
        <v>0</v>
      </c>
      <c r="K6" s="12" t="n">
        <v>0</v>
      </c>
      <c r="L6" s="12" t="n">
        <v>1</v>
      </c>
      <c r="M6" s="12" t="n">
        <v>0</v>
      </c>
      <c r="N6" s="12" t="s">
        <v>102</v>
      </c>
      <c r="O6" s="12" t="s">
        <v>102</v>
      </c>
      <c r="P6" s="12" t="s">
        <v>102</v>
      </c>
      <c r="Q6" s="12" t="s">
        <v>102</v>
      </c>
      <c r="R6" s="12" t="s">
        <v>102</v>
      </c>
      <c r="S6" s="12" t="s">
        <v>102</v>
      </c>
      <c r="T6" s="12" t="s">
        <v>249</v>
      </c>
      <c r="U6" s="12" t="s">
        <v>122</v>
      </c>
      <c r="V6" s="12" t="n">
        <v>143</v>
      </c>
      <c r="W6" s="12" t="n">
        <v>36.9</v>
      </c>
      <c r="X6" s="12" t="n">
        <f aca="false">ROUND(W6/((V6/100)^2),1)</f>
        <v>18</v>
      </c>
      <c r="Y6" s="12" t="n">
        <v>82</v>
      </c>
      <c r="Z6" s="12" t="n">
        <v>98.7</v>
      </c>
      <c r="AA6" s="12" t="s">
        <v>250</v>
      </c>
      <c r="AB6" s="12" t="n">
        <v>99</v>
      </c>
      <c r="AC6" s="12" t="n">
        <v>17</v>
      </c>
      <c r="AD6" s="12" t="s">
        <v>111</v>
      </c>
      <c r="AE6" s="12" t="n">
        <v>13.7</v>
      </c>
      <c r="AF6" s="12" t="n">
        <v>13418</v>
      </c>
      <c r="AG6" s="12" t="n">
        <v>2648</v>
      </c>
      <c r="AH6" s="12" t="n">
        <v>237916</v>
      </c>
      <c r="AI6" s="12" t="n">
        <v>8</v>
      </c>
      <c r="AJ6" s="12" t="n">
        <v>0.1</v>
      </c>
      <c r="AK6" s="12" t="n">
        <v>95</v>
      </c>
      <c r="AL6" s="12" t="n">
        <v>5.4</v>
      </c>
      <c r="AM6" s="12" t="n">
        <v>20</v>
      </c>
      <c r="AN6" s="12" t="n">
        <v>0.87</v>
      </c>
      <c r="AO6" s="12" t="n">
        <v>5.3</v>
      </c>
      <c r="AP6" s="12" t="n">
        <v>138</v>
      </c>
      <c r="AQ6" s="12" t="n">
        <v>3.9</v>
      </c>
      <c r="AR6" s="12" t="n">
        <v>102</v>
      </c>
      <c r="AS6" s="12" t="n">
        <v>0.93</v>
      </c>
      <c r="AT6" s="12" t="n">
        <v>0.09</v>
      </c>
      <c r="AU6" s="12" t="n">
        <v>0.88</v>
      </c>
      <c r="AV6" s="12" t="n">
        <v>27</v>
      </c>
      <c r="AW6" s="12" t="n">
        <v>26</v>
      </c>
      <c r="AX6" s="12" t="n">
        <v>37</v>
      </c>
      <c r="AY6" s="12" t="n">
        <v>4.3</v>
      </c>
      <c r="AZ6" s="12" t="n">
        <v>3.2</v>
      </c>
      <c r="BA6" s="12" t="n">
        <v>7.1</v>
      </c>
      <c r="BB6" s="12" t="n">
        <v>73</v>
      </c>
      <c r="BC6" s="12" t="n">
        <v>1.08</v>
      </c>
      <c r="BD6" s="12" t="n">
        <v>97</v>
      </c>
      <c r="BE6" s="12" t="n">
        <v>8.2</v>
      </c>
      <c r="BF6" s="12" t="n">
        <v>2.47</v>
      </c>
      <c r="BG6" s="12" t="n">
        <v>174</v>
      </c>
      <c r="BH6" s="12" t="n">
        <v>125</v>
      </c>
      <c r="BI6" s="12" t="n">
        <v>53</v>
      </c>
      <c r="BJ6" s="12" t="n">
        <v>43</v>
      </c>
      <c r="BK6" s="12" t="n">
        <v>27</v>
      </c>
      <c r="BL6" s="12" t="n">
        <v>89</v>
      </c>
      <c r="BM6" s="13" t="s">
        <v>251</v>
      </c>
    </row>
    <row r="7" customFormat="false" ht="15" hidden="false" customHeight="false" outlineLevel="0" collapsed="false">
      <c r="A7" s="11" t="s">
        <v>252</v>
      </c>
      <c r="B7" s="12" t="n">
        <v>37</v>
      </c>
      <c r="C7" s="12" t="s">
        <v>101</v>
      </c>
      <c r="D7" s="12" t="n">
        <v>1</v>
      </c>
      <c r="E7" s="12" t="n">
        <v>1</v>
      </c>
      <c r="F7" s="12" t="n">
        <v>1</v>
      </c>
      <c r="G7" s="12" t="n">
        <v>0</v>
      </c>
      <c r="H7" s="12" t="n">
        <v>0</v>
      </c>
      <c r="I7" s="12" t="n">
        <v>0</v>
      </c>
      <c r="J7" s="12" t="n">
        <v>0</v>
      </c>
      <c r="K7" s="12" t="n">
        <v>1</v>
      </c>
      <c r="L7" s="12" t="n">
        <v>0</v>
      </c>
      <c r="M7" s="12" t="n">
        <v>0</v>
      </c>
      <c r="N7" s="12" t="s">
        <v>102</v>
      </c>
      <c r="O7" s="12" t="s">
        <v>102</v>
      </c>
      <c r="P7" s="12" t="s">
        <v>102</v>
      </c>
      <c r="Q7" s="12" t="s">
        <v>102</v>
      </c>
      <c r="R7" s="12" t="s">
        <v>102</v>
      </c>
      <c r="S7" s="12" t="s">
        <v>102</v>
      </c>
      <c r="T7" s="12" t="s">
        <v>122</v>
      </c>
      <c r="U7" s="12" t="s">
        <v>253</v>
      </c>
      <c r="V7" s="12" t="n">
        <v>161</v>
      </c>
      <c r="W7" s="12" t="n">
        <v>72.7</v>
      </c>
      <c r="X7" s="12" t="n">
        <f aca="false">ROUND(W7/((V7/100)^2),1)</f>
        <v>28</v>
      </c>
      <c r="Y7" s="12" t="n">
        <v>73</v>
      </c>
      <c r="Z7" s="12" t="n">
        <v>98.9</v>
      </c>
      <c r="AA7" s="12" t="s">
        <v>217</v>
      </c>
      <c r="AB7" s="12" t="n">
        <v>97</v>
      </c>
      <c r="AC7" s="12" t="n">
        <v>21</v>
      </c>
      <c r="AD7" s="12" t="s">
        <v>105</v>
      </c>
      <c r="AE7" s="12" t="n">
        <v>11.6</v>
      </c>
      <c r="AF7" s="12" t="n">
        <v>9379</v>
      </c>
      <c r="AG7" s="12" t="n">
        <v>2700</v>
      </c>
      <c r="AH7" s="12" t="n">
        <v>219822</v>
      </c>
      <c r="AI7" s="12" t="n">
        <v>24</v>
      </c>
      <c r="AJ7" s="12" t="n">
        <v>3.2</v>
      </c>
      <c r="AK7" s="12" t="n">
        <v>113</v>
      </c>
      <c r="AL7" s="12" t="n">
        <v>5.6</v>
      </c>
      <c r="AM7" s="12" t="n">
        <v>26</v>
      </c>
      <c r="AN7" s="12" t="n">
        <v>1.06</v>
      </c>
      <c r="AO7" s="12" t="n">
        <v>6.1</v>
      </c>
      <c r="AP7" s="12" t="n">
        <v>134</v>
      </c>
      <c r="AQ7" s="12" t="n">
        <v>4.7</v>
      </c>
      <c r="AR7" s="12" t="n">
        <v>96</v>
      </c>
      <c r="AS7" s="12" t="n">
        <v>1.11</v>
      </c>
      <c r="AT7" s="12" t="n">
        <v>0.31</v>
      </c>
      <c r="AU7" s="12" t="n">
        <v>0.38</v>
      </c>
      <c r="AV7" s="12" t="n">
        <v>25</v>
      </c>
      <c r="AW7" s="12" t="n">
        <v>17</v>
      </c>
      <c r="AX7" s="12" t="n">
        <v>28</v>
      </c>
      <c r="AY7" s="12" t="n">
        <v>4.1</v>
      </c>
      <c r="AZ7" s="12" t="n">
        <v>3.1</v>
      </c>
      <c r="BA7" s="12" t="n">
        <v>7.7</v>
      </c>
      <c r="BB7" s="12" t="n">
        <v>113</v>
      </c>
      <c r="BC7" s="12" t="n">
        <v>1.01</v>
      </c>
      <c r="BD7" s="12" t="n">
        <v>116</v>
      </c>
      <c r="BE7" s="12" t="n">
        <v>5.6</v>
      </c>
      <c r="BF7" s="12" t="n">
        <v>1.69</v>
      </c>
      <c r="BG7" s="12" t="n">
        <v>209</v>
      </c>
      <c r="BH7" s="12" t="n">
        <v>195</v>
      </c>
      <c r="BI7" s="12" t="n">
        <v>69</v>
      </c>
      <c r="BJ7" s="12" t="n">
        <v>42</v>
      </c>
      <c r="BK7" s="12" t="n">
        <v>26</v>
      </c>
      <c r="BL7" s="12" t="n">
        <v>90</v>
      </c>
      <c r="BM7" s="13" t="s">
        <v>251</v>
      </c>
    </row>
    <row r="8" customFormat="false" ht="15" hidden="false" customHeight="false" outlineLevel="0" collapsed="false">
      <c r="A8" s="11" t="s">
        <v>254</v>
      </c>
      <c r="B8" s="12" t="n">
        <v>43</v>
      </c>
      <c r="C8" s="12" t="s">
        <v>108</v>
      </c>
      <c r="D8" s="12" t="n">
        <v>1</v>
      </c>
      <c r="E8" s="12" t="n">
        <v>1</v>
      </c>
      <c r="F8" s="12" t="n">
        <v>0</v>
      </c>
      <c r="G8" s="12" t="n">
        <v>0</v>
      </c>
      <c r="H8" s="12" t="n">
        <v>0</v>
      </c>
      <c r="I8" s="12" t="n">
        <v>0</v>
      </c>
      <c r="J8" s="12" t="n">
        <v>1</v>
      </c>
      <c r="K8" s="12" t="n">
        <v>0</v>
      </c>
      <c r="L8" s="12" t="n">
        <v>0</v>
      </c>
      <c r="M8" s="12" t="n">
        <v>1</v>
      </c>
      <c r="N8" s="12" t="s">
        <v>102</v>
      </c>
      <c r="O8" s="12" t="s">
        <v>102</v>
      </c>
      <c r="P8" s="12" t="s">
        <v>102</v>
      </c>
      <c r="Q8" s="12" t="s">
        <v>102</v>
      </c>
      <c r="R8" s="12" t="s">
        <v>102</v>
      </c>
      <c r="S8" s="12" t="s">
        <v>102</v>
      </c>
      <c r="T8" s="12" t="s">
        <v>249</v>
      </c>
      <c r="U8" s="12" t="s">
        <v>253</v>
      </c>
      <c r="V8" s="12" t="n">
        <v>150</v>
      </c>
      <c r="W8" s="12" t="n">
        <v>56</v>
      </c>
      <c r="X8" s="12" t="n">
        <f aca="false">ROUND(W8/((V8/100)^2),1)</f>
        <v>24.9</v>
      </c>
      <c r="Y8" s="12" t="n">
        <v>76</v>
      </c>
      <c r="Z8" s="12" t="n">
        <v>98.4</v>
      </c>
      <c r="AA8" s="12" t="s">
        <v>165</v>
      </c>
      <c r="AB8" s="12" t="n">
        <v>98</v>
      </c>
      <c r="AC8" s="12" t="n">
        <v>17</v>
      </c>
      <c r="AD8" s="12" t="s">
        <v>111</v>
      </c>
      <c r="AE8" s="12" t="n">
        <v>13.3</v>
      </c>
      <c r="AF8" s="12" t="n">
        <v>7867</v>
      </c>
      <c r="AG8" s="12" t="n">
        <v>2015</v>
      </c>
      <c r="AH8" s="12" t="n">
        <v>238354</v>
      </c>
      <c r="AI8" s="12" t="n">
        <v>25</v>
      </c>
      <c r="AJ8" s="12" t="n">
        <v>5.7</v>
      </c>
      <c r="AK8" s="12" t="n">
        <v>103</v>
      </c>
      <c r="AL8" s="12" t="n">
        <v>5.8</v>
      </c>
      <c r="AM8" s="12" t="n">
        <v>25</v>
      </c>
      <c r="AN8" s="12" t="n">
        <v>1.13</v>
      </c>
      <c r="AO8" s="12" t="n">
        <v>5.6</v>
      </c>
      <c r="AP8" s="12" t="n">
        <v>139</v>
      </c>
      <c r="AQ8" s="12" t="n">
        <v>4.4</v>
      </c>
      <c r="AR8" s="12" t="n">
        <v>96</v>
      </c>
      <c r="AS8" s="12" t="n">
        <v>0.46</v>
      </c>
      <c r="AT8" s="12" t="n">
        <v>0.08</v>
      </c>
      <c r="AU8" s="12" t="n">
        <v>0.63</v>
      </c>
      <c r="AV8" s="12" t="n">
        <v>42</v>
      </c>
      <c r="AW8" s="12" t="n">
        <v>44</v>
      </c>
      <c r="AX8" s="12" t="n">
        <v>36</v>
      </c>
      <c r="AY8" s="12" t="n">
        <v>4.4</v>
      </c>
      <c r="AZ8" s="12" t="n">
        <v>2.1</v>
      </c>
      <c r="BA8" s="12" t="n">
        <v>6.7</v>
      </c>
      <c r="BB8" s="12" t="n">
        <v>69</v>
      </c>
      <c r="BC8" s="12" t="n">
        <v>1</v>
      </c>
      <c r="BD8" s="12" t="n">
        <v>117</v>
      </c>
      <c r="BE8" s="12" t="n">
        <v>7.3</v>
      </c>
      <c r="BF8" s="12" t="n">
        <v>0.52</v>
      </c>
      <c r="BG8" s="12" t="n">
        <v>202</v>
      </c>
      <c r="BH8" s="12" t="n">
        <v>87</v>
      </c>
      <c r="BI8" s="12" t="n">
        <v>106</v>
      </c>
      <c r="BJ8" s="12" t="n">
        <v>69</v>
      </c>
      <c r="BK8" s="12" t="n">
        <v>19</v>
      </c>
      <c r="BL8" s="12" t="n">
        <v>73</v>
      </c>
      <c r="BM8" s="13" t="s">
        <v>251</v>
      </c>
    </row>
    <row r="9" customFormat="false" ht="15" hidden="false" customHeight="false" outlineLevel="0" collapsed="false">
      <c r="A9" s="11" t="s">
        <v>255</v>
      </c>
      <c r="B9" s="12" t="n">
        <v>32</v>
      </c>
      <c r="C9" s="12" t="s">
        <v>108</v>
      </c>
      <c r="D9" s="12" t="n">
        <v>0</v>
      </c>
      <c r="E9" s="12" t="n">
        <v>0</v>
      </c>
      <c r="F9" s="12" t="n">
        <v>0</v>
      </c>
      <c r="G9" s="12" t="n">
        <v>0</v>
      </c>
      <c r="H9" s="12" t="n">
        <v>0</v>
      </c>
      <c r="I9" s="12" t="n">
        <v>0</v>
      </c>
      <c r="J9" s="12" t="n">
        <v>1</v>
      </c>
      <c r="K9" s="12" t="n">
        <v>0</v>
      </c>
      <c r="L9" s="12" t="n">
        <v>0</v>
      </c>
      <c r="M9" s="12" t="n">
        <v>0</v>
      </c>
      <c r="N9" s="12" t="s">
        <v>102</v>
      </c>
      <c r="O9" s="12" t="s">
        <v>102</v>
      </c>
      <c r="P9" s="12" t="s">
        <v>102</v>
      </c>
      <c r="Q9" s="12" t="s">
        <v>102</v>
      </c>
      <c r="R9" s="12" t="s">
        <v>102</v>
      </c>
      <c r="S9" s="12" t="s">
        <v>102</v>
      </c>
      <c r="T9" s="12" t="s">
        <v>240</v>
      </c>
      <c r="U9" s="12" t="s">
        <v>241</v>
      </c>
      <c r="V9" s="12" t="n">
        <v>153</v>
      </c>
      <c r="W9" s="12" t="n">
        <v>64.1</v>
      </c>
      <c r="X9" s="12" t="n">
        <f aca="false">ROUND(W9/((V9/100)^2),1)</f>
        <v>27.4</v>
      </c>
      <c r="Y9" s="12" t="n">
        <v>95</v>
      </c>
      <c r="Z9" s="12" t="n">
        <v>97.8</v>
      </c>
      <c r="AA9" s="12" t="s">
        <v>217</v>
      </c>
      <c r="AB9" s="12" t="n">
        <v>97</v>
      </c>
      <c r="AC9" s="12" t="n">
        <v>17</v>
      </c>
      <c r="AD9" s="12" t="s">
        <v>186</v>
      </c>
      <c r="AE9" s="12" t="n">
        <v>17.7</v>
      </c>
      <c r="AF9" s="12" t="n">
        <v>5746</v>
      </c>
      <c r="AG9" s="12" t="n">
        <v>2327</v>
      </c>
      <c r="AH9" s="12" t="n">
        <v>271046</v>
      </c>
      <c r="AI9" s="12" t="n">
        <v>22</v>
      </c>
      <c r="AJ9" s="12" t="n">
        <v>4.3</v>
      </c>
      <c r="AK9" s="12" t="n">
        <v>114</v>
      </c>
      <c r="AL9" s="12" t="n">
        <v>5.3</v>
      </c>
      <c r="AM9" s="12" t="n">
        <v>29</v>
      </c>
      <c r="AN9" s="12" t="n">
        <v>0.83</v>
      </c>
      <c r="AO9" s="12" t="n">
        <v>5.9</v>
      </c>
      <c r="AP9" s="12" t="n">
        <v>138</v>
      </c>
      <c r="AQ9" s="12" t="n">
        <v>4.4</v>
      </c>
      <c r="AR9" s="12" t="n">
        <v>101</v>
      </c>
      <c r="AS9" s="12" t="n">
        <v>1.14</v>
      </c>
      <c r="AT9" s="12" t="n">
        <v>0.19</v>
      </c>
      <c r="AU9" s="12" t="n">
        <v>0.25</v>
      </c>
      <c r="AV9" s="12" t="n">
        <v>38</v>
      </c>
      <c r="AW9" s="12" t="n">
        <v>19</v>
      </c>
      <c r="AX9" s="12" t="n">
        <v>23</v>
      </c>
      <c r="AY9" s="12" t="n">
        <v>4</v>
      </c>
      <c r="AZ9" s="12" t="n">
        <v>3.3</v>
      </c>
      <c r="BA9" s="12" t="n">
        <v>5.9</v>
      </c>
      <c r="BB9" s="12" t="n">
        <v>148</v>
      </c>
      <c r="BC9" s="12" t="n">
        <v>1.13</v>
      </c>
      <c r="BD9" s="12" t="n">
        <v>124</v>
      </c>
      <c r="BE9" s="12" t="n">
        <v>7.9</v>
      </c>
      <c r="BF9" s="12" t="n">
        <v>2.79</v>
      </c>
      <c r="BG9" s="12" t="n">
        <v>196</v>
      </c>
      <c r="BH9" s="12" t="n">
        <v>156</v>
      </c>
      <c r="BI9" s="12" t="n">
        <v>114</v>
      </c>
      <c r="BJ9" s="12" t="n">
        <v>49</v>
      </c>
      <c r="BK9" s="12" t="n">
        <v>24</v>
      </c>
      <c r="BL9" s="12" t="n">
        <v>87</v>
      </c>
      <c r="BM9" s="13" t="s">
        <v>256</v>
      </c>
    </row>
    <row r="10" customFormat="false" ht="15" hidden="false" customHeight="false" outlineLevel="0" collapsed="false">
      <c r="A10" s="11" t="s">
        <v>257</v>
      </c>
      <c r="B10" s="12" t="n">
        <v>47</v>
      </c>
      <c r="C10" s="12" t="s">
        <v>101</v>
      </c>
      <c r="D10" s="12" t="n">
        <v>0</v>
      </c>
      <c r="E10" s="12" t="n">
        <v>0</v>
      </c>
      <c r="F10" s="12" t="n">
        <v>0</v>
      </c>
      <c r="G10" s="12" t="n">
        <v>0</v>
      </c>
      <c r="H10" s="12" t="n">
        <v>0</v>
      </c>
      <c r="I10" s="12" t="n">
        <v>0</v>
      </c>
      <c r="J10" s="12" t="n">
        <v>1</v>
      </c>
      <c r="K10" s="12" t="n">
        <v>0</v>
      </c>
      <c r="L10" s="12" t="n">
        <v>0</v>
      </c>
      <c r="M10" s="12" t="n">
        <v>0</v>
      </c>
      <c r="N10" s="12" t="s">
        <v>102</v>
      </c>
      <c r="O10" s="12" t="s">
        <v>102</v>
      </c>
      <c r="P10" s="12" t="s">
        <v>102</v>
      </c>
      <c r="Q10" s="12" t="s">
        <v>102</v>
      </c>
      <c r="R10" s="12" t="s">
        <v>102</v>
      </c>
      <c r="S10" s="12" t="s">
        <v>102</v>
      </c>
      <c r="T10" s="12" t="s">
        <v>240</v>
      </c>
      <c r="U10" s="12" t="s">
        <v>241</v>
      </c>
      <c r="V10" s="12" t="n">
        <v>167</v>
      </c>
      <c r="W10" s="12" t="n">
        <v>76.3</v>
      </c>
      <c r="X10" s="12" t="n">
        <f aca="false">ROUND(W10/((V10/100)^2),1)</f>
        <v>27.4</v>
      </c>
      <c r="Y10" s="12" t="n">
        <v>84</v>
      </c>
      <c r="Z10" s="12" t="n">
        <v>96.9</v>
      </c>
      <c r="AA10" s="12" t="s">
        <v>221</v>
      </c>
      <c r="AB10" s="12" t="n">
        <v>98</v>
      </c>
      <c r="AC10" s="12" t="n">
        <v>17</v>
      </c>
      <c r="AD10" s="12" t="s">
        <v>105</v>
      </c>
      <c r="AE10" s="12" t="n">
        <v>12.9</v>
      </c>
      <c r="AF10" s="12" t="n">
        <v>9686</v>
      </c>
      <c r="AG10" s="12" t="n">
        <v>2674</v>
      </c>
      <c r="AH10" s="12" t="n">
        <v>215221</v>
      </c>
      <c r="AI10" s="12" t="n">
        <v>17</v>
      </c>
      <c r="AJ10" s="12" t="n">
        <v>1.1</v>
      </c>
      <c r="AK10" s="12" t="n">
        <v>83</v>
      </c>
      <c r="AL10" s="12" t="n">
        <v>5.2</v>
      </c>
      <c r="AM10" s="12" t="n">
        <v>33</v>
      </c>
      <c r="AN10" s="12" t="n">
        <v>1.09</v>
      </c>
      <c r="AO10" s="12" t="n">
        <v>5.8</v>
      </c>
      <c r="AP10" s="12" t="n">
        <v>141</v>
      </c>
      <c r="AQ10" s="12" t="n">
        <v>4.4</v>
      </c>
      <c r="AR10" s="12" t="n">
        <v>99</v>
      </c>
      <c r="AS10" s="12" t="n">
        <v>0.93</v>
      </c>
      <c r="AT10" s="12" t="n">
        <v>0.28</v>
      </c>
      <c r="AU10" s="12" t="n">
        <v>0.75</v>
      </c>
      <c r="AV10" s="12" t="n">
        <v>38</v>
      </c>
      <c r="AW10" s="12" t="n">
        <v>32</v>
      </c>
      <c r="AX10" s="12" t="n">
        <v>34</v>
      </c>
      <c r="AY10" s="12" t="n">
        <v>4.6</v>
      </c>
      <c r="AZ10" s="12" t="n">
        <v>2.8</v>
      </c>
      <c r="BA10" s="12" t="n">
        <v>6.6</v>
      </c>
      <c r="BB10" s="12" t="n">
        <v>82</v>
      </c>
      <c r="BC10" s="12" t="n">
        <v>0.99</v>
      </c>
      <c r="BD10" s="12" t="n">
        <v>106</v>
      </c>
      <c r="BE10" s="12" t="n">
        <v>7.8</v>
      </c>
      <c r="BF10" s="12" t="n">
        <v>1.71</v>
      </c>
      <c r="BG10" s="12" t="n">
        <v>171</v>
      </c>
      <c r="BH10" s="12" t="n">
        <v>54</v>
      </c>
      <c r="BI10" s="12" t="n">
        <v>105</v>
      </c>
      <c r="BJ10" s="12" t="n">
        <v>48</v>
      </c>
      <c r="BK10" s="12" t="n">
        <v>19</v>
      </c>
      <c r="BL10" s="12" t="n">
        <v>92</v>
      </c>
      <c r="BM10" s="13" t="s">
        <v>256</v>
      </c>
    </row>
    <row r="11" customFormat="false" ht="15" hidden="false" customHeight="false" outlineLevel="0" collapsed="false">
      <c r="A11" s="11" t="s">
        <v>258</v>
      </c>
      <c r="B11" s="12" t="n">
        <v>8</v>
      </c>
      <c r="C11" s="12" t="s">
        <v>108</v>
      </c>
      <c r="D11" s="12" t="n">
        <v>1</v>
      </c>
      <c r="E11" s="12" t="n">
        <v>1</v>
      </c>
      <c r="F11" s="12" t="n">
        <v>0</v>
      </c>
      <c r="G11" s="12" t="n">
        <v>0</v>
      </c>
      <c r="H11" s="12" t="n">
        <v>1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s">
        <v>109</v>
      </c>
      <c r="O11" s="12" t="s">
        <v>102</v>
      </c>
      <c r="P11" s="12" t="s">
        <v>102</v>
      </c>
      <c r="Q11" s="12" t="s">
        <v>102</v>
      </c>
      <c r="R11" s="12" t="s">
        <v>102</v>
      </c>
      <c r="S11" s="12" t="s">
        <v>102</v>
      </c>
      <c r="T11" s="12" t="s">
        <v>249</v>
      </c>
      <c r="U11" s="12" t="s">
        <v>122</v>
      </c>
      <c r="V11" s="12" t="n">
        <v>161</v>
      </c>
      <c r="W11" s="12" t="n">
        <v>46.4</v>
      </c>
      <c r="X11" s="12" t="n">
        <f aca="false">ROUND(W11/((V11/100)^2),1)</f>
        <v>17.9</v>
      </c>
      <c r="Y11" s="12" t="n">
        <v>73</v>
      </c>
      <c r="Z11" s="12" t="n">
        <v>98</v>
      </c>
      <c r="AA11" s="12" t="s">
        <v>259</v>
      </c>
      <c r="AB11" s="12" t="n">
        <v>99</v>
      </c>
      <c r="AC11" s="12" t="n">
        <v>17</v>
      </c>
      <c r="AD11" s="12" t="s">
        <v>105</v>
      </c>
      <c r="AE11" s="12" t="n">
        <v>13.1</v>
      </c>
      <c r="AF11" s="12" t="n">
        <v>7994</v>
      </c>
      <c r="AG11" s="12" t="n">
        <v>2518</v>
      </c>
      <c r="AH11" s="12" t="n">
        <v>194233</v>
      </c>
      <c r="AI11" s="12" t="n">
        <v>14</v>
      </c>
      <c r="AJ11" s="12" t="n">
        <v>4.8</v>
      </c>
      <c r="AK11" s="12" t="n">
        <v>132</v>
      </c>
      <c r="AL11" s="12" t="n">
        <v>5</v>
      </c>
      <c r="AM11" s="12" t="n">
        <v>8</v>
      </c>
      <c r="AN11" s="12" t="n">
        <v>0.94</v>
      </c>
      <c r="AO11" s="12" t="n">
        <v>7.2</v>
      </c>
      <c r="AP11" s="12" t="n">
        <v>143</v>
      </c>
      <c r="AQ11" s="12" t="n">
        <v>4.3</v>
      </c>
      <c r="AR11" s="12" t="n">
        <v>100</v>
      </c>
      <c r="AS11" s="12" t="n">
        <v>1.04</v>
      </c>
      <c r="AT11" s="12" t="n">
        <v>0.1</v>
      </c>
      <c r="AU11" s="12" t="n">
        <v>0.7</v>
      </c>
      <c r="AV11" s="12" t="n">
        <v>32</v>
      </c>
      <c r="AW11" s="12" t="n">
        <v>34</v>
      </c>
      <c r="AX11" s="12" t="n">
        <v>58</v>
      </c>
      <c r="AY11" s="12" t="n">
        <v>4.4</v>
      </c>
      <c r="AZ11" s="12" t="n">
        <v>2.6</v>
      </c>
      <c r="BA11" s="12" t="n">
        <v>7</v>
      </c>
      <c r="BB11" s="12" t="n">
        <v>50</v>
      </c>
      <c r="BC11" s="12" t="n">
        <v>0.99</v>
      </c>
      <c r="BD11" s="12" t="n">
        <v>112</v>
      </c>
      <c r="BE11" s="12" t="n">
        <v>7.3</v>
      </c>
      <c r="BF11" s="12" t="n">
        <v>2.65</v>
      </c>
      <c r="BG11" s="12" t="n">
        <v>155</v>
      </c>
      <c r="BH11" s="12" t="n">
        <v>175</v>
      </c>
      <c r="BI11" s="12" t="n">
        <v>100</v>
      </c>
      <c r="BJ11" s="12" t="n">
        <v>48</v>
      </c>
      <c r="BK11" s="12" t="n">
        <v>23</v>
      </c>
      <c r="BL11" s="12" t="n">
        <v>89</v>
      </c>
      <c r="BM11" s="13" t="s">
        <v>251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0"/>
    <col collapsed="false" customWidth="true" hidden="false" outlineLevel="0" max="4" min="4" style="0" width="19"/>
    <col collapsed="false" customWidth="true" hidden="false" outlineLevel="0" max="5" min="5" style="0" width="16"/>
    <col collapsed="false" customWidth="true" hidden="false" outlineLevel="0" max="6" min="6" style="0" width="17"/>
    <col collapsed="false" customWidth="true" hidden="false" outlineLevel="0" max="7" min="7" style="0" width="10"/>
    <col collapsed="false" customWidth="true" hidden="false" outlineLevel="0" max="8" min="8" style="0" width="17"/>
    <col collapsed="false" customWidth="true" hidden="false" outlineLevel="0" max="9" min="9" style="0" width="24"/>
    <col collapsed="false" customWidth="true" hidden="false" outlineLevel="0" max="10" min="10" style="0" width="26"/>
    <col collapsed="false" customWidth="true" hidden="false" outlineLevel="0" max="11" min="11" style="0" width="10"/>
    <col collapsed="false" customWidth="true" hidden="false" outlineLevel="0" max="12" min="12" style="0" width="15"/>
    <col collapsed="false" customWidth="true" hidden="false" outlineLevel="0" max="13" min="13" style="0" width="34"/>
    <col collapsed="false" customWidth="true" hidden="false" outlineLevel="0" max="17" min="14" style="0" width="10"/>
    <col collapsed="false" customWidth="true" hidden="false" outlineLevel="0" max="18" min="18" style="0" width="17"/>
    <col collapsed="false" customWidth="true" hidden="false" outlineLevel="0" max="19" min="19" style="0" width="10"/>
    <col collapsed="false" customWidth="true" hidden="false" outlineLevel="0" max="20" min="20" style="0" width="29"/>
    <col collapsed="false" customWidth="true" hidden="false" outlineLevel="0" max="21" min="21" style="0" width="20"/>
    <col collapsed="false" customWidth="true" hidden="false" outlineLevel="0" max="23" min="22" style="0" width="13"/>
    <col collapsed="false" customWidth="true" hidden="false" outlineLevel="0" max="24" min="24" style="0" width="29"/>
    <col collapsed="false" customWidth="true" hidden="false" outlineLevel="0" max="25" min="25" style="0" width="13"/>
    <col collapsed="false" customWidth="true" hidden="false" outlineLevel="0" max="26" min="26" style="0" width="10"/>
    <col collapsed="false" customWidth="true" hidden="false" outlineLevel="0" max="27" min="27" style="0" width="11"/>
    <col collapsed="false" customWidth="true" hidden="false" outlineLevel="0" max="28" min="28" style="0" width="10"/>
    <col collapsed="false" customWidth="true" hidden="false" outlineLevel="0" max="29" min="29" style="0" width="19"/>
    <col collapsed="false" customWidth="true" hidden="false" outlineLevel="0" max="30" min="30" style="0" width="13"/>
    <col collapsed="false" customWidth="true" hidden="false" outlineLevel="0" max="31" min="31" style="0" width="11"/>
    <col collapsed="false" customWidth="true" hidden="false" outlineLevel="0" max="33" min="32" style="0" width="13"/>
    <col collapsed="false" customWidth="true" hidden="false" outlineLevel="0" max="34" min="34" style="0" width="24"/>
    <col collapsed="false" customWidth="true" hidden="false" outlineLevel="0" max="35" min="35" style="0" width="13"/>
    <col collapsed="false" customWidth="true" hidden="false" outlineLevel="0" max="36" min="36" style="0" width="12"/>
    <col collapsed="false" customWidth="true" hidden="false" outlineLevel="0" max="37" min="37" style="0" width="13"/>
    <col collapsed="false" customWidth="true" hidden="false" outlineLevel="0" max="38" min="38" style="0" width="11"/>
    <col collapsed="false" customWidth="true" hidden="false" outlineLevel="0" max="39" min="39" style="0" width="18"/>
    <col collapsed="false" customWidth="true" hidden="false" outlineLevel="0" max="40" min="40" style="0" width="24"/>
    <col collapsed="false" customWidth="true" hidden="false" outlineLevel="0" max="41" min="41" style="0" width="23"/>
    <col collapsed="false" customWidth="true" hidden="false" outlineLevel="0" max="42" min="42" style="0" width="12"/>
    <col collapsed="false" customWidth="true" hidden="false" outlineLevel="0" max="43" min="43" style="0" width="11"/>
    <col collapsed="false" customWidth="true" hidden="false" outlineLevel="0" max="44" min="44" style="0" width="12"/>
    <col collapsed="false" customWidth="true" hidden="false" outlineLevel="0" max="45" min="45" style="0" width="29"/>
    <col collapsed="false" customWidth="true" hidden="false" outlineLevel="0" max="47" min="46" style="0" width="34"/>
    <col collapsed="false" customWidth="true" hidden="false" outlineLevel="0" max="49" min="48" style="0" width="18"/>
    <col collapsed="false" customWidth="true" hidden="false" outlineLevel="0" max="50" min="50" style="0" width="11"/>
    <col collapsed="false" customWidth="true" hidden="false" outlineLevel="0" max="51" min="51" style="0" width="16"/>
    <col collapsed="false" customWidth="true" hidden="false" outlineLevel="0" max="52" min="52" style="0" width="17"/>
    <col collapsed="false" customWidth="true" hidden="false" outlineLevel="0" max="53" min="53" style="0" width="22"/>
    <col collapsed="false" customWidth="true" hidden="false" outlineLevel="0" max="54" min="54" style="0" width="11"/>
    <col collapsed="false" customWidth="true" hidden="false" outlineLevel="0" max="55" min="55" style="0" width="10"/>
    <col collapsed="false" customWidth="true" hidden="false" outlineLevel="0" max="57" min="56" style="0" width="12"/>
    <col collapsed="false" customWidth="true" hidden="false" outlineLevel="0" max="58" min="58" style="0" width="14"/>
    <col collapsed="false" customWidth="true" hidden="false" outlineLevel="0" max="59" min="59" style="0" width="27"/>
    <col collapsed="false" customWidth="true" hidden="false" outlineLevel="0" max="60" min="60" style="0" width="22"/>
    <col collapsed="false" customWidth="true" hidden="false" outlineLevel="0" max="62" min="61" style="0" width="13"/>
    <col collapsed="false" customWidth="true" hidden="false" outlineLevel="0" max="63" min="63" style="0" width="14"/>
    <col collapsed="false" customWidth="true" hidden="false" outlineLevel="0" max="64" min="64" style="0" width="10"/>
    <col collapsed="false" customWidth="true" hidden="false" outlineLevel="0" max="65" min="65" style="0" width="29"/>
  </cols>
  <sheetData>
    <row r="1" customFormat="false" ht="31.5" hidden="false" customHeight="true" outlineLevel="0" collapsed="false">
      <c r="A1" s="8" t="s">
        <v>35</v>
      </c>
      <c r="B1" s="8" t="s">
        <v>36</v>
      </c>
      <c r="C1" s="8" t="s">
        <v>37</v>
      </c>
      <c r="D1" s="8" t="s">
        <v>260</v>
      </c>
      <c r="E1" s="8" t="s">
        <v>261</v>
      </c>
      <c r="F1" s="8" t="s">
        <v>262</v>
      </c>
      <c r="G1" s="8" t="s">
        <v>263</v>
      </c>
      <c r="H1" s="8" t="s">
        <v>264</v>
      </c>
      <c r="I1" s="8" t="s">
        <v>265</v>
      </c>
      <c r="J1" s="8" t="s">
        <v>266</v>
      </c>
      <c r="K1" s="8" t="s">
        <v>267</v>
      </c>
      <c r="L1" s="8" t="s">
        <v>268</v>
      </c>
      <c r="M1" s="8" t="s">
        <v>269</v>
      </c>
      <c r="N1" s="8" t="s">
        <v>48</v>
      </c>
      <c r="O1" s="8" t="s">
        <v>49</v>
      </c>
      <c r="P1" s="8" t="s">
        <v>50</v>
      </c>
      <c r="Q1" s="8" t="s">
        <v>51</v>
      </c>
      <c r="R1" s="8" t="s">
        <v>52</v>
      </c>
      <c r="S1" s="8" t="s">
        <v>53</v>
      </c>
      <c r="T1" s="8" t="s">
        <v>270</v>
      </c>
      <c r="U1" s="8" t="s">
        <v>271</v>
      </c>
      <c r="V1" s="9" t="s">
        <v>56</v>
      </c>
      <c r="W1" s="9" t="s">
        <v>57</v>
      </c>
      <c r="X1" s="9" t="s">
        <v>58</v>
      </c>
      <c r="Y1" s="9" t="s">
        <v>59</v>
      </c>
      <c r="Z1" s="9" t="s">
        <v>60</v>
      </c>
      <c r="AA1" s="9" t="s">
        <v>61</v>
      </c>
      <c r="AB1" s="9" t="s">
        <v>62</v>
      </c>
      <c r="AC1" s="9" t="s">
        <v>63</v>
      </c>
      <c r="AD1" s="10" t="s">
        <v>64</v>
      </c>
      <c r="AE1" s="10" t="s">
        <v>65</v>
      </c>
      <c r="AF1" s="10" t="s">
        <v>66</v>
      </c>
      <c r="AG1" s="10" t="s">
        <v>67</v>
      </c>
      <c r="AH1" s="10" t="s">
        <v>68</v>
      </c>
      <c r="AI1" s="10" t="s">
        <v>69</v>
      </c>
      <c r="AJ1" s="10" t="s">
        <v>70</v>
      </c>
      <c r="AK1" s="10" t="s">
        <v>71</v>
      </c>
      <c r="AL1" s="10" t="s">
        <v>72</v>
      </c>
      <c r="AM1" s="10" t="s">
        <v>73</v>
      </c>
      <c r="AN1" s="10" t="s">
        <v>74</v>
      </c>
      <c r="AO1" s="10" t="s">
        <v>75</v>
      </c>
      <c r="AP1" s="10" t="s">
        <v>76</v>
      </c>
      <c r="AQ1" s="10" t="s">
        <v>77</v>
      </c>
      <c r="AR1" s="10" t="s">
        <v>78</v>
      </c>
      <c r="AS1" s="10" t="s">
        <v>79</v>
      </c>
      <c r="AT1" s="10" t="s">
        <v>80</v>
      </c>
      <c r="AU1" s="10" t="s">
        <v>81</v>
      </c>
      <c r="AV1" s="10" t="s">
        <v>82</v>
      </c>
      <c r="AW1" s="10" t="s">
        <v>83</v>
      </c>
      <c r="AX1" s="10" t="s">
        <v>84</v>
      </c>
      <c r="AY1" s="10" t="s">
        <v>85</v>
      </c>
      <c r="AZ1" s="10" t="s">
        <v>86</v>
      </c>
      <c r="BA1" s="10" t="s">
        <v>87</v>
      </c>
      <c r="BB1" s="10" t="s">
        <v>88</v>
      </c>
      <c r="BC1" s="10" t="s">
        <v>89</v>
      </c>
      <c r="BD1" s="10" t="s">
        <v>90</v>
      </c>
      <c r="BE1" s="10" t="s">
        <v>91</v>
      </c>
      <c r="BF1" s="10" t="s">
        <v>92</v>
      </c>
      <c r="BG1" s="10" t="s">
        <v>93</v>
      </c>
      <c r="BH1" s="10" t="s">
        <v>94</v>
      </c>
      <c r="BI1" s="10" t="s">
        <v>95</v>
      </c>
      <c r="BJ1" s="10" t="s">
        <v>96</v>
      </c>
      <c r="BK1" s="10" t="s">
        <v>97</v>
      </c>
      <c r="BL1" s="10" t="s">
        <v>98</v>
      </c>
      <c r="BM1" s="8" t="s">
        <v>99</v>
      </c>
    </row>
    <row r="2" customFormat="false" ht="15" hidden="false" customHeight="false" outlineLevel="0" collapsed="false">
      <c r="A2" s="11" t="s">
        <v>272</v>
      </c>
      <c r="B2" s="12" t="n">
        <v>11</v>
      </c>
      <c r="C2" s="12" t="s">
        <v>101</v>
      </c>
      <c r="D2" s="12" t="n">
        <v>1</v>
      </c>
      <c r="E2" s="12" t="n">
        <v>1</v>
      </c>
      <c r="F2" s="12" t="n">
        <v>0</v>
      </c>
      <c r="G2" s="12" t="n">
        <v>0</v>
      </c>
      <c r="H2" s="12" t="n">
        <v>0</v>
      </c>
      <c r="I2" s="12" t="n">
        <v>0</v>
      </c>
      <c r="J2" s="12" t="n">
        <v>0</v>
      </c>
      <c r="K2" s="12" t="n">
        <v>0</v>
      </c>
      <c r="L2" s="12" t="n">
        <v>0</v>
      </c>
      <c r="M2" s="12" t="n">
        <v>0</v>
      </c>
      <c r="N2" s="12" t="s">
        <v>102</v>
      </c>
      <c r="O2" s="12" t="s">
        <v>102</v>
      </c>
      <c r="P2" s="12" t="s">
        <v>102</v>
      </c>
      <c r="Q2" s="12" t="s">
        <v>102</v>
      </c>
      <c r="R2" s="12" t="s">
        <v>102</v>
      </c>
      <c r="S2" s="12" t="s">
        <v>102</v>
      </c>
      <c r="T2" s="12" t="s">
        <v>122</v>
      </c>
      <c r="U2" s="12" t="s">
        <v>273</v>
      </c>
      <c r="V2" s="12" t="n">
        <v>173</v>
      </c>
      <c r="W2" s="12" t="n">
        <v>61.5</v>
      </c>
      <c r="X2" s="12" t="n">
        <f aca="false">ROUND(W2/((V2/100)^2),1)</f>
        <v>20.5</v>
      </c>
      <c r="Y2" s="12" t="n">
        <v>74</v>
      </c>
      <c r="Z2" s="12" t="n">
        <v>98.2</v>
      </c>
      <c r="AA2" s="12" t="s">
        <v>125</v>
      </c>
      <c r="AB2" s="12" t="n">
        <v>96</v>
      </c>
      <c r="AC2" s="12" t="n">
        <v>17</v>
      </c>
      <c r="AD2" s="12" t="s">
        <v>111</v>
      </c>
      <c r="AE2" s="12" t="n">
        <v>14.9</v>
      </c>
      <c r="AF2" s="12" t="n">
        <v>8394</v>
      </c>
      <c r="AG2" s="12" t="n">
        <v>2297</v>
      </c>
      <c r="AH2" s="12" t="n">
        <v>288290</v>
      </c>
      <c r="AI2" s="12" t="n">
        <v>13</v>
      </c>
      <c r="AJ2" s="12" t="n">
        <v>5.2</v>
      </c>
      <c r="AK2" s="12" t="n">
        <v>106</v>
      </c>
      <c r="AL2" s="12" t="n">
        <v>5.6</v>
      </c>
      <c r="AM2" s="12" t="n">
        <v>23</v>
      </c>
      <c r="AN2" s="12" t="n">
        <v>0.41</v>
      </c>
      <c r="AO2" s="12" t="n">
        <v>5.1</v>
      </c>
      <c r="AP2" s="12" t="n">
        <v>143</v>
      </c>
      <c r="AQ2" s="12" t="n">
        <v>4.6</v>
      </c>
      <c r="AR2" s="12" t="n">
        <v>104</v>
      </c>
      <c r="AS2" s="12" t="n">
        <v>1.17</v>
      </c>
      <c r="AT2" s="12" t="n">
        <v>0.21</v>
      </c>
      <c r="AU2" s="12" t="n">
        <v>0.64</v>
      </c>
      <c r="AV2" s="12" t="n">
        <v>23</v>
      </c>
      <c r="AW2" s="12" t="n">
        <v>23</v>
      </c>
      <c r="AX2" s="12" t="n">
        <v>36</v>
      </c>
      <c r="AY2" s="12" t="n">
        <v>4.7</v>
      </c>
      <c r="AZ2" s="12" t="n">
        <v>2.7</v>
      </c>
      <c r="BA2" s="12" t="n">
        <v>6.8</v>
      </c>
      <c r="BB2" s="12" t="n">
        <v>85</v>
      </c>
      <c r="BC2" s="12" t="n">
        <v>1.1</v>
      </c>
      <c r="BD2" s="12" t="n">
        <v>91</v>
      </c>
      <c r="BE2" s="12" t="n">
        <v>4.8</v>
      </c>
      <c r="BF2" s="12" t="n">
        <v>1.95</v>
      </c>
      <c r="BG2" s="12" t="n">
        <v>143</v>
      </c>
      <c r="BH2" s="12" t="n">
        <v>110</v>
      </c>
      <c r="BI2" s="12" t="n">
        <v>96</v>
      </c>
      <c r="BJ2" s="12" t="n">
        <v>43</v>
      </c>
      <c r="BK2" s="12" t="n">
        <v>38</v>
      </c>
      <c r="BL2" s="12" t="n">
        <v>90</v>
      </c>
      <c r="BM2" s="13" t="s">
        <v>274</v>
      </c>
    </row>
    <row r="3" customFormat="false" ht="15" hidden="false" customHeight="false" outlineLevel="0" collapsed="false">
      <c r="A3" s="11" t="s">
        <v>275</v>
      </c>
      <c r="B3" s="12" t="n">
        <v>32</v>
      </c>
      <c r="C3" s="12" t="s">
        <v>101</v>
      </c>
      <c r="D3" s="12" t="n">
        <v>0</v>
      </c>
      <c r="E3" s="12" t="n">
        <v>1</v>
      </c>
      <c r="F3" s="12" t="n">
        <v>1</v>
      </c>
      <c r="G3" s="12" t="n">
        <v>0</v>
      </c>
      <c r="H3" s="12" t="n">
        <v>1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s">
        <v>102</v>
      </c>
      <c r="O3" s="12" t="s">
        <v>102</v>
      </c>
      <c r="P3" s="12" t="s">
        <v>102</v>
      </c>
      <c r="Q3" s="12" t="s">
        <v>102</v>
      </c>
      <c r="R3" s="12" t="s">
        <v>109</v>
      </c>
      <c r="S3" s="12" t="s">
        <v>102</v>
      </c>
      <c r="T3" s="12" t="s">
        <v>276</v>
      </c>
      <c r="U3" s="12" t="s">
        <v>277</v>
      </c>
      <c r="V3" s="12" t="n">
        <v>170</v>
      </c>
      <c r="W3" s="12" t="n">
        <v>74.2</v>
      </c>
      <c r="X3" s="12" t="n">
        <f aca="false">ROUND(W3/((V3/100)^2),1)</f>
        <v>25.7</v>
      </c>
      <c r="Y3" s="12" t="n">
        <v>70</v>
      </c>
      <c r="Z3" s="12" t="n">
        <v>98.9</v>
      </c>
      <c r="AA3" s="12" t="s">
        <v>196</v>
      </c>
      <c r="AB3" s="12" t="n">
        <v>99</v>
      </c>
      <c r="AC3" s="12" t="n">
        <v>15</v>
      </c>
      <c r="AD3" s="12" t="s">
        <v>105</v>
      </c>
      <c r="AE3" s="12" t="n">
        <v>11</v>
      </c>
      <c r="AF3" s="12" t="n">
        <v>12227</v>
      </c>
      <c r="AG3" s="12" t="n">
        <v>2388</v>
      </c>
      <c r="AH3" s="12" t="n">
        <v>209408</v>
      </c>
      <c r="AI3" s="12" t="n">
        <v>8</v>
      </c>
      <c r="AJ3" s="12" t="n">
        <v>7.4</v>
      </c>
      <c r="AK3" s="12" t="n">
        <v>87</v>
      </c>
      <c r="AL3" s="12" t="n">
        <v>6.2</v>
      </c>
      <c r="AM3" s="12" t="n">
        <v>21</v>
      </c>
      <c r="AN3" s="12" t="n">
        <v>1.03</v>
      </c>
      <c r="AO3" s="12" t="n">
        <v>4.8</v>
      </c>
      <c r="AP3" s="12" t="n">
        <v>141</v>
      </c>
      <c r="AQ3" s="12" t="n">
        <v>4</v>
      </c>
      <c r="AR3" s="12" t="n">
        <v>101</v>
      </c>
      <c r="AS3" s="12" t="n">
        <v>0.81</v>
      </c>
      <c r="AT3" s="12" t="n">
        <v>0.1</v>
      </c>
      <c r="AU3" s="12" t="n">
        <v>0.75</v>
      </c>
      <c r="AV3" s="12" t="n">
        <v>24</v>
      </c>
      <c r="AW3" s="12" t="n">
        <v>24</v>
      </c>
      <c r="AX3" s="12" t="n">
        <v>20</v>
      </c>
      <c r="AY3" s="12" t="n">
        <v>3.2</v>
      </c>
      <c r="AZ3" s="12" t="n">
        <v>2.7</v>
      </c>
      <c r="BA3" s="12" t="n">
        <v>8.2</v>
      </c>
      <c r="BB3" s="12" t="n">
        <v>101</v>
      </c>
      <c r="BC3" s="12" t="n">
        <v>1.05</v>
      </c>
      <c r="BD3" s="12" t="n">
        <v>115</v>
      </c>
      <c r="BE3" s="12" t="n">
        <v>8</v>
      </c>
      <c r="BF3" s="12" t="n">
        <v>3.05</v>
      </c>
      <c r="BG3" s="12" t="n">
        <v>145</v>
      </c>
      <c r="BH3" s="12" t="n">
        <v>175</v>
      </c>
      <c r="BI3" s="12" t="n">
        <v>118</v>
      </c>
      <c r="BJ3" s="12" t="n">
        <v>55</v>
      </c>
      <c r="BK3" s="12" t="n">
        <v>30</v>
      </c>
      <c r="BL3" s="12" t="n">
        <v>88</v>
      </c>
      <c r="BM3" s="13" t="s">
        <v>278</v>
      </c>
    </row>
    <row r="4" customFormat="false" ht="15" hidden="false" customHeight="false" outlineLevel="0" collapsed="false">
      <c r="A4" s="11" t="s">
        <v>279</v>
      </c>
      <c r="B4" s="12" t="n">
        <v>56</v>
      </c>
      <c r="C4" s="12" t="s">
        <v>101</v>
      </c>
      <c r="D4" s="12" t="n">
        <v>0</v>
      </c>
      <c r="E4" s="12" t="n">
        <v>0</v>
      </c>
      <c r="F4" s="12" t="n">
        <v>1</v>
      </c>
      <c r="G4" s="12" t="n">
        <v>0</v>
      </c>
      <c r="H4" s="12" t="n">
        <v>1</v>
      </c>
      <c r="I4" s="12" t="n">
        <v>0</v>
      </c>
      <c r="J4" s="12" t="n">
        <v>0</v>
      </c>
      <c r="K4" s="12" t="n">
        <v>0</v>
      </c>
      <c r="L4" s="12" t="n">
        <v>0</v>
      </c>
      <c r="M4" s="12" t="n">
        <v>1</v>
      </c>
      <c r="N4" s="12" t="s">
        <v>102</v>
      </c>
      <c r="O4" s="12" t="s">
        <v>102</v>
      </c>
      <c r="P4" s="12" t="s">
        <v>102</v>
      </c>
      <c r="Q4" s="12" t="s">
        <v>102</v>
      </c>
      <c r="R4" s="12" t="s">
        <v>109</v>
      </c>
      <c r="S4" s="12" t="s">
        <v>102</v>
      </c>
      <c r="T4" s="12" t="s">
        <v>276</v>
      </c>
      <c r="U4" s="12" t="s">
        <v>277</v>
      </c>
      <c r="V4" s="12" t="n">
        <v>172</v>
      </c>
      <c r="W4" s="12" t="n">
        <v>76</v>
      </c>
      <c r="X4" s="12" t="n">
        <f aca="false">ROUND(W4/((V4/100)^2),1)</f>
        <v>25.7</v>
      </c>
      <c r="Y4" s="12" t="n">
        <v>77</v>
      </c>
      <c r="Z4" s="12" t="n">
        <v>98.1</v>
      </c>
      <c r="AA4" s="12" t="s">
        <v>130</v>
      </c>
      <c r="AB4" s="12" t="n">
        <v>100</v>
      </c>
      <c r="AC4" s="12" t="n">
        <v>15</v>
      </c>
      <c r="AD4" s="12" t="s">
        <v>105</v>
      </c>
      <c r="AE4" s="12" t="n">
        <v>11.2</v>
      </c>
      <c r="AF4" s="12" t="n">
        <v>11247</v>
      </c>
      <c r="AG4" s="12" t="n">
        <v>2225</v>
      </c>
      <c r="AH4" s="12" t="n">
        <v>257800</v>
      </c>
      <c r="AI4" s="12" t="n">
        <v>16</v>
      </c>
      <c r="AJ4" s="12" t="n">
        <v>3.3</v>
      </c>
      <c r="AK4" s="12" t="n">
        <v>135</v>
      </c>
      <c r="AL4" s="12" t="n">
        <v>4.9</v>
      </c>
      <c r="AM4" s="12" t="n">
        <v>21</v>
      </c>
      <c r="AN4" s="12" t="n">
        <v>0.88</v>
      </c>
      <c r="AO4" s="12" t="n">
        <v>3.4</v>
      </c>
      <c r="AP4" s="12" t="n">
        <v>138</v>
      </c>
      <c r="AQ4" s="12" t="n">
        <v>4.9</v>
      </c>
      <c r="AR4" s="12" t="n">
        <v>101</v>
      </c>
      <c r="AS4" s="12" t="n">
        <v>0.87</v>
      </c>
      <c r="AT4" s="12" t="n">
        <v>0.07</v>
      </c>
      <c r="AU4" s="12" t="n">
        <v>0.48</v>
      </c>
      <c r="AV4" s="12" t="n">
        <v>25</v>
      </c>
      <c r="AW4" s="12" t="n">
        <v>23</v>
      </c>
      <c r="AX4" s="12" t="n">
        <v>43</v>
      </c>
      <c r="AY4" s="12" t="n">
        <v>4.4</v>
      </c>
      <c r="AZ4" s="12" t="n">
        <v>2.4</v>
      </c>
      <c r="BA4" s="12" t="n">
        <v>7.1</v>
      </c>
      <c r="BB4" s="12" t="n">
        <v>95</v>
      </c>
      <c r="BC4" s="12" t="n">
        <v>1.14</v>
      </c>
      <c r="BD4" s="12" t="n">
        <v>152</v>
      </c>
      <c r="BE4" s="12" t="n">
        <v>6.6</v>
      </c>
      <c r="BF4" s="12" t="n">
        <v>1.69</v>
      </c>
      <c r="BG4" s="12" t="n">
        <v>142</v>
      </c>
      <c r="BH4" s="12" t="n">
        <v>121</v>
      </c>
      <c r="BI4" s="12" t="n">
        <v>112</v>
      </c>
      <c r="BJ4" s="12" t="n">
        <v>58</v>
      </c>
      <c r="BK4" s="12" t="n">
        <v>25</v>
      </c>
      <c r="BL4" s="12" t="n">
        <v>86</v>
      </c>
      <c r="BM4" s="13" t="s">
        <v>278</v>
      </c>
    </row>
    <row r="5" customFormat="false" ht="15" hidden="false" customHeight="false" outlineLevel="0" collapsed="false">
      <c r="A5" s="11" t="s">
        <v>280</v>
      </c>
      <c r="B5" s="12" t="n">
        <v>23</v>
      </c>
      <c r="C5" s="12" t="s">
        <v>101</v>
      </c>
      <c r="D5" s="12" t="n">
        <v>1</v>
      </c>
      <c r="E5" s="12" t="n">
        <v>0</v>
      </c>
      <c r="F5" s="12" t="n">
        <v>0</v>
      </c>
      <c r="G5" s="12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</v>
      </c>
      <c r="N5" s="12" t="s">
        <v>102</v>
      </c>
      <c r="O5" s="12" t="s">
        <v>102</v>
      </c>
      <c r="P5" s="12" t="s">
        <v>102</v>
      </c>
      <c r="Q5" s="12" t="s">
        <v>102</v>
      </c>
      <c r="R5" s="12" t="s">
        <v>102</v>
      </c>
      <c r="S5" s="12" t="s">
        <v>102</v>
      </c>
      <c r="T5" s="12" t="s">
        <v>281</v>
      </c>
      <c r="U5" s="12" t="s">
        <v>277</v>
      </c>
      <c r="V5" s="12" t="n">
        <v>169</v>
      </c>
      <c r="W5" s="12" t="n">
        <v>58.8</v>
      </c>
      <c r="X5" s="12" t="n">
        <f aca="false">ROUND(W5/((V5/100)^2),1)</f>
        <v>20.6</v>
      </c>
      <c r="Y5" s="12" t="n">
        <v>96</v>
      </c>
      <c r="Z5" s="12" t="n">
        <v>97.6</v>
      </c>
      <c r="AA5" s="12" t="s">
        <v>157</v>
      </c>
      <c r="AB5" s="12" t="n">
        <v>100</v>
      </c>
      <c r="AC5" s="12" t="n">
        <v>18</v>
      </c>
      <c r="AD5" s="12" t="s">
        <v>111</v>
      </c>
      <c r="AE5" s="12" t="n">
        <v>13.2</v>
      </c>
      <c r="AF5" s="12" t="n">
        <v>7464</v>
      </c>
      <c r="AG5" s="12" t="n">
        <v>2110</v>
      </c>
      <c r="AH5" s="12" t="n">
        <v>311778</v>
      </c>
      <c r="AI5" s="12" t="n">
        <v>1</v>
      </c>
      <c r="AJ5" s="12" t="n">
        <v>8.6</v>
      </c>
      <c r="AK5" s="12" t="n">
        <v>82</v>
      </c>
      <c r="AL5" s="12" t="n">
        <v>5.4</v>
      </c>
      <c r="AM5" s="12" t="n">
        <v>24</v>
      </c>
      <c r="AN5" s="12" t="n">
        <v>1.02</v>
      </c>
      <c r="AO5" s="12" t="n">
        <v>3.4</v>
      </c>
      <c r="AP5" s="12" t="n">
        <v>140</v>
      </c>
      <c r="AQ5" s="12" t="n">
        <v>5</v>
      </c>
      <c r="AR5" s="12" t="n">
        <v>97</v>
      </c>
      <c r="AS5" s="12" t="n">
        <v>0.86</v>
      </c>
      <c r="AT5" s="12" t="n">
        <v>0.13</v>
      </c>
      <c r="AU5" s="12" t="n">
        <v>0.69</v>
      </c>
      <c r="AV5" s="12" t="n">
        <v>28</v>
      </c>
      <c r="AW5" s="12" t="n">
        <v>21</v>
      </c>
      <c r="AX5" s="12" t="n">
        <v>35</v>
      </c>
      <c r="AY5" s="12" t="n">
        <v>4.9</v>
      </c>
      <c r="AZ5" s="12" t="n">
        <v>2.7</v>
      </c>
      <c r="BA5" s="12" t="n">
        <v>7.4</v>
      </c>
      <c r="BB5" s="12" t="n">
        <v>59</v>
      </c>
      <c r="BC5" s="12" t="n">
        <v>0.97</v>
      </c>
      <c r="BD5" s="12" t="n">
        <v>129</v>
      </c>
      <c r="BE5" s="12" t="n">
        <v>10.1</v>
      </c>
      <c r="BF5" s="12" t="n">
        <v>2.86</v>
      </c>
      <c r="BG5" s="12" t="n">
        <v>171</v>
      </c>
      <c r="BH5" s="12" t="n">
        <v>130</v>
      </c>
      <c r="BI5" s="12" t="n">
        <v>69</v>
      </c>
      <c r="BJ5" s="12" t="n">
        <v>54</v>
      </c>
      <c r="BK5" s="12" t="n">
        <v>33</v>
      </c>
      <c r="BL5" s="12" t="n">
        <v>85</v>
      </c>
      <c r="BM5" s="13" t="s">
        <v>282</v>
      </c>
    </row>
    <row r="6" customFormat="false" ht="15" hidden="false" customHeight="false" outlineLevel="0" collapsed="false">
      <c r="A6" s="11" t="s">
        <v>283</v>
      </c>
      <c r="B6" s="12" t="n">
        <v>61</v>
      </c>
      <c r="C6" s="12" t="s">
        <v>108</v>
      </c>
      <c r="D6" s="12" t="n">
        <v>0</v>
      </c>
      <c r="E6" s="12" t="n">
        <v>1</v>
      </c>
      <c r="F6" s="12" t="n">
        <v>1</v>
      </c>
      <c r="G6" s="12" t="n">
        <v>0</v>
      </c>
      <c r="H6" s="12" t="n">
        <v>1</v>
      </c>
      <c r="I6" s="12" t="n">
        <v>0</v>
      </c>
      <c r="J6" s="12" t="n">
        <v>0</v>
      </c>
      <c r="K6" s="12" t="n">
        <v>0</v>
      </c>
      <c r="L6" s="12" t="n">
        <v>0</v>
      </c>
      <c r="M6" s="12" t="n">
        <v>0</v>
      </c>
      <c r="N6" s="12" t="s">
        <v>102</v>
      </c>
      <c r="O6" s="12" t="s">
        <v>102</v>
      </c>
      <c r="P6" s="12" t="s">
        <v>102</v>
      </c>
      <c r="Q6" s="12" t="s">
        <v>102</v>
      </c>
      <c r="R6" s="12" t="s">
        <v>102</v>
      </c>
      <c r="S6" s="12" t="s">
        <v>109</v>
      </c>
      <c r="T6" s="12" t="s">
        <v>276</v>
      </c>
      <c r="U6" s="12" t="s">
        <v>277</v>
      </c>
      <c r="V6" s="12" t="n">
        <v>152</v>
      </c>
      <c r="W6" s="12" t="n">
        <v>56.4</v>
      </c>
      <c r="X6" s="12" t="n">
        <f aca="false">ROUND(W6/((V6/100)^2),1)</f>
        <v>24.4</v>
      </c>
      <c r="Y6" s="12" t="n">
        <v>76</v>
      </c>
      <c r="Z6" s="12" t="n">
        <v>98.4</v>
      </c>
      <c r="AA6" s="12" t="s">
        <v>284</v>
      </c>
      <c r="AB6" s="12" t="n">
        <v>97</v>
      </c>
      <c r="AC6" s="12" t="n">
        <v>17</v>
      </c>
      <c r="AD6" s="12" t="s">
        <v>111</v>
      </c>
      <c r="AE6" s="12" t="n">
        <v>12.5</v>
      </c>
      <c r="AF6" s="12" t="n">
        <v>9116</v>
      </c>
      <c r="AG6" s="12" t="n">
        <v>2109</v>
      </c>
      <c r="AH6" s="12" t="n">
        <v>220778</v>
      </c>
      <c r="AI6" s="12" t="n">
        <v>23</v>
      </c>
      <c r="AJ6" s="12" t="n">
        <v>8.3</v>
      </c>
      <c r="AK6" s="12" t="n">
        <v>97</v>
      </c>
      <c r="AL6" s="12" t="n">
        <v>4.8</v>
      </c>
      <c r="AM6" s="12" t="n">
        <v>34</v>
      </c>
      <c r="AN6" s="12" t="n">
        <v>0.76</v>
      </c>
      <c r="AO6" s="12" t="n">
        <v>6.1</v>
      </c>
      <c r="AP6" s="12" t="n">
        <v>133</v>
      </c>
      <c r="AQ6" s="12" t="n">
        <v>4.6</v>
      </c>
      <c r="AR6" s="12" t="n">
        <v>97</v>
      </c>
      <c r="AS6" s="12" t="n">
        <v>1.02</v>
      </c>
      <c r="AT6" s="12" t="n">
        <v>0.2</v>
      </c>
      <c r="AU6" s="12" t="n">
        <v>0.41</v>
      </c>
      <c r="AV6" s="12" t="n">
        <v>25</v>
      </c>
      <c r="AW6" s="12" t="n">
        <v>31</v>
      </c>
      <c r="AX6" s="12" t="n">
        <v>31</v>
      </c>
      <c r="AY6" s="12" t="n">
        <v>4.4</v>
      </c>
      <c r="AZ6" s="12" t="n">
        <v>3.6</v>
      </c>
      <c r="BA6" s="12" t="n">
        <v>6.2</v>
      </c>
      <c r="BB6" s="12" t="n">
        <v>117</v>
      </c>
      <c r="BC6" s="12" t="n">
        <v>1.06</v>
      </c>
      <c r="BD6" s="12" t="n">
        <v>102</v>
      </c>
      <c r="BE6" s="12" t="n">
        <v>6.1</v>
      </c>
      <c r="BF6" s="12" t="n">
        <v>2.31</v>
      </c>
      <c r="BG6" s="12" t="n">
        <v>208</v>
      </c>
      <c r="BH6" s="12" t="n">
        <v>125</v>
      </c>
      <c r="BI6" s="12" t="n">
        <v>138</v>
      </c>
      <c r="BJ6" s="12" t="n">
        <v>33</v>
      </c>
      <c r="BK6" s="12" t="n">
        <v>26</v>
      </c>
      <c r="BL6" s="12" t="n">
        <v>80</v>
      </c>
      <c r="BM6" s="13" t="s">
        <v>278</v>
      </c>
    </row>
    <row r="7" customFormat="false" ht="15" hidden="false" customHeight="false" outlineLevel="0" collapsed="false">
      <c r="A7" s="11" t="s">
        <v>285</v>
      </c>
      <c r="B7" s="12" t="n">
        <v>69</v>
      </c>
      <c r="C7" s="12" t="s">
        <v>101</v>
      </c>
      <c r="D7" s="12" t="n">
        <v>1</v>
      </c>
      <c r="E7" s="12" t="n">
        <v>0</v>
      </c>
      <c r="F7" s="12" t="n">
        <v>0</v>
      </c>
      <c r="G7" s="12" t="n">
        <v>0</v>
      </c>
      <c r="H7" s="12" t="n">
        <v>0</v>
      </c>
      <c r="I7" s="12" t="n">
        <v>0</v>
      </c>
      <c r="J7" s="12" t="n">
        <v>1</v>
      </c>
      <c r="K7" s="12" t="n">
        <v>0</v>
      </c>
      <c r="L7" s="12" t="n">
        <v>0</v>
      </c>
      <c r="M7" s="12" t="n">
        <v>1</v>
      </c>
      <c r="N7" s="12" t="s">
        <v>102</v>
      </c>
      <c r="O7" s="12" t="s">
        <v>102</v>
      </c>
      <c r="P7" s="12" t="s">
        <v>102</v>
      </c>
      <c r="Q7" s="12" t="s">
        <v>102</v>
      </c>
      <c r="R7" s="12" t="s">
        <v>102</v>
      </c>
      <c r="S7" s="12" t="s">
        <v>102</v>
      </c>
      <c r="T7" s="12" t="s">
        <v>281</v>
      </c>
      <c r="U7" s="12" t="s">
        <v>277</v>
      </c>
      <c r="V7" s="12" t="n">
        <v>170</v>
      </c>
      <c r="W7" s="12" t="n">
        <v>77.2</v>
      </c>
      <c r="X7" s="12" t="n">
        <f aca="false">ROUND(W7/((V7/100)^2),1)</f>
        <v>26.7</v>
      </c>
      <c r="Y7" s="12" t="n">
        <v>76</v>
      </c>
      <c r="Z7" s="12" t="n">
        <v>97.1</v>
      </c>
      <c r="AA7" s="12" t="s">
        <v>157</v>
      </c>
      <c r="AB7" s="12" t="n">
        <v>98</v>
      </c>
      <c r="AC7" s="12" t="n">
        <v>18</v>
      </c>
      <c r="AD7" s="12" t="s">
        <v>111</v>
      </c>
      <c r="AE7" s="12" t="n">
        <v>15.5</v>
      </c>
      <c r="AF7" s="12" t="n">
        <v>6393</v>
      </c>
      <c r="AG7" s="12" t="n">
        <v>2540</v>
      </c>
      <c r="AH7" s="12" t="n">
        <v>303663</v>
      </c>
      <c r="AI7" s="12" t="n">
        <v>2</v>
      </c>
      <c r="AJ7" s="12" t="n">
        <v>5</v>
      </c>
      <c r="AK7" s="12" t="n">
        <v>99</v>
      </c>
      <c r="AL7" s="12" t="n">
        <v>5.5</v>
      </c>
      <c r="AM7" s="12" t="n">
        <v>29</v>
      </c>
      <c r="AN7" s="12" t="n">
        <v>0.8</v>
      </c>
      <c r="AO7" s="12" t="n">
        <v>4.5</v>
      </c>
      <c r="AP7" s="12" t="n">
        <v>139</v>
      </c>
      <c r="AQ7" s="12" t="n">
        <v>3.8</v>
      </c>
      <c r="AR7" s="12" t="n">
        <v>98</v>
      </c>
      <c r="AS7" s="12" t="n">
        <v>1</v>
      </c>
      <c r="AT7" s="12" t="n">
        <v>0.09</v>
      </c>
      <c r="AU7" s="12" t="n">
        <v>0.73</v>
      </c>
      <c r="AV7" s="12" t="n">
        <v>32</v>
      </c>
      <c r="AW7" s="12" t="n">
        <v>12</v>
      </c>
      <c r="AX7" s="12" t="n">
        <v>23</v>
      </c>
      <c r="AY7" s="12" t="n">
        <v>4.7</v>
      </c>
      <c r="AZ7" s="12" t="n">
        <v>2.4</v>
      </c>
      <c r="BA7" s="12" t="n">
        <v>6.8</v>
      </c>
      <c r="BB7" s="12" t="n">
        <v>94</v>
      </c>
      <c r="BC7" s="12" t="n">
        <v>1.11</v>
      </c>
      <c r="BD7" s="12" t="n">
        <v>115</v>
      </c>
      <c r="BE7" s="12" t="n">
        <v>7.2</v>
      </c>
      <c r="BF7" s="12" t="n">
        <v>3.92</v>
      </c>
      <c r="BG7" s="12" t="n">
        <v>232</v>
      </c>
      <c r="BH7" s="12" t="n">
        <v>169</v>
      </c>
      <c r="BI7" s="12" t="n">
        <v>102</v>
      </c>
      <c r="BJ7" s="12" t="n">
        <v>40</v>
      </c>
      <c r="BK7" s="12" t="n">
        <v>19</v>
      </c>
      <c r="BL7" s="12" t="n">
        <v>91</v>
      </c>
      <c r="BM7" s="13" t="s">
        <v>282</v>
      </c>
    </row>
    <row r="8" customFormat="false" ht="15" hidden="false" customHeight="false" outlineLevel="0" collapsed="false">
      <c r="A8" s="11" t="s">
        <v>286</v>
      </c>
      <c r="B8" s="12" t="n">
        <v>47</v>
      </c>
      <c r="C8" s="12" t="s">
        <v>101</v>
      </c>
      <c r="D8" s="12" t="n">
        <v>1</v>
      </c>
      <c r="E8" s="12" t="n">
        <v>0</v>
      </c>
      <c r="F8" s="12" t="n">
        <v>0</v>
      </c>
      <c r="G8" s="12" t="n">
        <v>0</v>
      </c>
      <c r="H8" s="12" t="n">
        <v>0</v>
      </c>
      <c r="I8" s="12" t="n">
        <v>0</v>
      </c>
      <c r="J8" s="12" t="n">
        <v>0</v>
      </c>
      <c r="K8" s="12" t="n">
        <v>0</v>
      </c>
      <c r="L8" s="12" t="n">
        <v>0</v>
      </c>
      <c r="M8" s="12" t="n">
        <v>0</v>
      </c>
      <c r="N8" s="12" t="s">
        <v>102</v>
      </c>
      <c r="O8" s="12" t="s">
        <v>102</v>
      </c>
      <c r="P8" s="12" t="s">
        <v>102</v>
      </c>
      <c r="Q8" s="12" t="s">
        <v>102</v>
      </c>
      <c r="R8" s="12" t="s">
        <v>102</v>
      </c>
      <c r="S8" s="12" t="s">
        <v>102</v>
      </c>
      <c r="T8" s="12" t="s">
        <v>276</v>
      </c>
      <c r="U8" s="12" t="s">
        <v>277</v>
      </c>
      <c r="V8" s="12" t="n">
        <v>171</v>
      </c>
      <c r="W8" s="12" t="n">
        <v>82.8</v>
      </c>
      <c r="X8" s="12" t="n">
        <f aca="false">ROUND(W8/((V8/100)^2),1)</f>
        <v>28.3</v>
      </c>
      <c r="Y8" s="12" t="n">
        <v>85</v>
      </c>
      <c r="Z8" s="12" t="n">
        <v>97.6</v>
      </c>
      <c r="AA8" s="12" t="s">
        <v>287</v>
      </c>
      <c r="AB8" s="12" t="n">
        <v>96</v>
      </c>
      <c r="AC8" s="12" t="n">
        <v>17</v>
      </c>
      <c r="AD8" s="12" t="s">
        <v>105</v>
      </c>
      <c r="AE8" s="12" t="n">
        <v>13.9</v>
      </c>
      <c r="AF8" s="12" t="n">
        <v>10994</v>
      </c>
      <c r="AG8" s="12" t="n">
        <v>3755</v>
      </c>
      <c r="AH8" s="12" t="n">
        <v>277303</v>
      </c>
      <c r="AI8" s="12" t="n">
        <v>13</v>
      </c>
      <c r="AJ8" s="12" t="n">
        <v>5.6</v>
      </c>
      <c r="AK8" s="12" t="n">
        <v>124</v>
      </c>
      <c r="AL8" s="12" t="n">
        <v>5.4</v>
      </c>
      <c r="AM8" s="12" t="n">
        <v>40</v>
      </c>
      <c r="AN8" s="12" t="n">
        <v>0.95</v>
      </c>
      <c r="AO8" s="12" t="n">
        <v>5.7</v>
      </c>
      <c r="AP8" s="12" t="n">
        <v>141</v>
      </c>
      <c r="AQ8" s="12" t="n">
        <v>4.4</v>
      </c>
      <c r="AR8" s="12" t="n">
        <v>104</v>
      </c>
      <c r="AS8" s="12" t="n">
        <v>0.61</v>
      </c>
      <c r="AT8" s="12" t="n">
        <v>0.14</v>
      </c>
      <c r="AU8" s="12" t="n">
        <v>0.38</v>
      </c>
      <c r="AV8" s="12" t="n">
        <v>32</v>
      </c>
      <c r="AW8" s="12" t="n">
        <v>32</v>
      </c>
      <c r="AX8" s="12" t="n">
        <v>35</v>
      </c>
      <c r="AY8" s="12" t="n">
        <v>4.9</v>
      </c>
      <c r="AZ8" s="12" t="n">
        <v>2.8</v>
      </c>
      <c r="BA8" s="12" t="n">
        <v>7.3</v>
      </c>
      <c r="BB8" s="12" t="n">
        <v>63</v>
      </c>
      <c r="BC8" s="12" t="n">
        <v>1.02</v>
      </c>
      <c r="BD8" s="12" t="n">
        <v>134</v>
      </c>
      <c r="BE8" s="12" t="n">
        <v>9.2</v>
      </c>
      <c r="BF8" s="12" t="n">
        <v>2.21</v>
      </c>
      <c r="BG8" s="12" t="n">
        <v>178</v>
      </c>
      <c r="BH8" s="12" t="n">
        <v>69</v>
      </c>
      <c r="BI8" s="12" t="n">
        <v>91</v>
      </c>
      <c r="BJ8" s="12" t="n">
        <v>57</v>
      </c>
      <c r="BK8" s="12" t="n">
        <v>31</v>
      </c>
      <c r="BL8" s="12" t="n">
        <v>91</v>
      </c>
      <c r="BM8" s="13" t="s">
        <v>288</v>
      </c>
    </row>
    <row r="9" customFormat="false" ht="15" hidden="false" customHeight="false" outlineLevel="0" collapsed="false">
      <c r="A9" s="11" t="s">
        <v>289</v>
      </c>
      <c r="B9" s="12" t="n">
        <v>72</v>
      </c>
      <c r="C9" s="12" t="s">
        <v>101</v>
      </c>
      <c r="D9" s="12" t="n">
        <v>0</v>
      </c>
      <c r="E9" s="12" t="n">
        <v>1</v>
      </c>
      <c r="F9" s="12" t="n">
        <v>0</v>
      </c>
      <c r="G9" s="12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1</v>
      </c>
      <c r="M9" s="12" t="n">
        <v>0</v>
      </c>
      <c r="N9" s="12" t="s">
        <v>102</v>
      </c>
      <c r="O9" s="12" t="s">
        <v>102</v>
      </c>
      <c r="P9" s="12" t="s">
        <v>102</v>
      </c>
      <c r="Q9" s="12" t="s">
        <v>102</v>
      </c>
      <c r="R9" s="12" t="s">
        <v>102</v>
      </c>
      <c r="S9" s="12" t="s">
        <v>102</v>
      </c>
      <c r="T9" s="12" t="s">
        <v>290</v>
      </c>
      <c r="U9" s="12" t="s">
        <v>277</v>
      </c>
      <c r="V9" s="12" t="n">
        <v>168</v>
      </c>
      <c r="W9" s="12" t="n">
        <v>66.6</v>
      </c>
      <c r="X9" s="12" t="n">
        <f aca="false">ROUND(W9/((V9/100)^2),1)</f>
        <v>23.6</v>
      </c>
      <c r="Y9" s="12" t="n">
        <v>74</v>
      </c>
      <c r="Z9" s="12" t="n">
        <v>98.7</v>
      </c>
      <c r="AA9" s="12" t="s">
        <v>217</v>
      </c>
      <c r="AB9" s="12" t="n">
        <v>98</v>
      </c>
      <c r="AC9" s="12" t="n">
        <v>16</v>
      </c>
      <c r="AD9" s="12" t="s">
        <v>105</v>
      </c>
      <c r="AE9" s="12" t="n">
        <v>10.1</v>
      </c>
      <c r="AF9" s="12" t="n">
        <v>9646</v>
      </c>
      <c r="AG9" s="12" t="n">
        <v>1961</v>
      </c>
      <c r="AH9" s="12" t="n">
        <v>211175</v>
      </c>
      <c r="AI9" s="12" t="n">
        <v>19</v>
      </c>
      <c r="AJ9" s="12" t="n">
        <v>2.8</v>
      </c>
      <c r="AK9" s="12" t="n">
        <v>127</v>
      </c>
      <c r="AL9" s="12" t="n">
        <v>5.7</v>
      </c>
      <c r="AM9" s="12" t="n">
        <v>32</v>
      </c>
      <c r="AN9" s="12" t="n">
        <v>0.63</v>
      </c>
      <c r="AO9" s="12" t="n">
        <v>6.5</v>
      </c>
      <c r="AP9" s="12" t="n">
        <v>140</v>
      </c>
      <c r="AQ9" s="12" t="n">
        <v>4.1</v>
      </c>
      <c r="AR9" s="12" t="n">
        <v>101</v>
      </c>
      <c r="AS9" s="12" t="n">
        <v>0.27</v>
      </c>
      <c r="AT9" s="12" t="n">
        <v>0.24</v>
      </c>
      <c r="AU9" s="12" t="n">
        <v>0.39</v>
      </c>
      <c r="AV9" s="12" t="n">
        <v>17</v>
      </c>
      <c r="AW9" s="12" t="n">
        <v>14</v>
      </c>
      <c r="AX9" s="12" t="n">
        <v>41</v>
      </c>
      <c r="AY9" s="12" t="n">
        <v>3.9</v>
      </c>
      <c r="AZ9" s="12" t="n">
        <v>3.4</v>
      </c>
      <c r="BA9" s="12" t="n">
        <v>6.7</v>
      </c>
      <c r="BB9" s="12" t="n">
        <v>51</v>
      </c>
      <c r="BC9" s="12" t="n">
        <v>0.96</v>
      </c>
      <c r="BD9" s="12" t="n">
        <v>145</v>
      </c>
      <c r="BE9" s="12" t="n">
        <v>7.8</v>
      </c>
      <c r="BF9" s="12" t="n">
        <v>1.95</v>
      </c>
      <c r="BG9" s="12" t="n">
        <v>185</v>
      </c>
      <c r="BH9" s="12" t="n">
        <v>150</v>
      </c>
      <c r="BI9" s="12" t="n">
        <v>128</v>
      </c>
      <c r="BJ9" s="12" t="n">
        <v>62</v>
      </c>
      <c r="BK9" s="12" t="n">
        <v>23</v>
      </c>
      <c r="BL9" s="12" t="n">
        <v>80</v>
      </c>
      <c r="BM9" s="13" t="s">
        <v>291</v>
      </c>
    </row>
    <row r="10" customFormat="false" ht="15" hidden="false" customHeight="false" outlineLevel="0" collapsed="false">
      <c r="A10" s="11" t="s">
        <v>292</v>
      </c>
      <c r="B10" s="12" t="n">
        <v>24</v>
      </c>
      <c r="C10" s="12" t="s">
        <v>101</v>
      </c>
      <c r="D10" s="12" t="n">
        <v>1</v>
      </c>
      <c r="E10" s="12" t="n">
        <v>0</v>
      </c>
      <c r="F10" s="12" t="n">
        <v>0</v>
      </c>
      <c r="G10" s="12" t="n">
        <v>0</v>
      </c>
      <c r="H10" s="12" t="n">
        <v>0</v>
      </c>
      <c r="I10" s="12" t="n">
        <v>0</v>
      </c>
      <c r="J10" s="12" t="n">
        <v>0</v>
      </c>
      <c r="K10" s="12" t="n">
        <v>0</v>
      </c>
      <c r="L10" s="12" t="n">
        <v>0</v>
      </c>
      <c r="M10" s="12" t="n">
        <v>0</v>
      </c>
      <c r="N10" s="12" t="s">
        <v>102</v>
      </c>
      <c r="O10" s="12" t="s">
        <v>102</v>
      </c>
      <c r="P10" s="12" t="s">
        <v>102</v>
      </c>
      <c r="Q10" s="12" t="s">
        <v>102</v>
      </c>
      <c r="R10" s="12" t="s">
        <v>102</v>
      </c>
      <c r="S10" s="12" t="s">
        <v>102</v>
      </c>
      <c r="T10" s="12" t="s">
        <v>293</v>
      </c>
      <c r="U10" s="12" t="s">
        <v>273</v>
      </c>
      <c r="V10" s="12" t="n">
        <v>165</v>
      </c>
      <c r="W10" s="12" t="n">
        <v>66.7</v>
      </c>
      <c r="X10" s="12" t="n">
        <f aca="false">ROUND(W10/((V10/100)^2),1)</f>
        <v>24.5</v>
      </c>
      <c r="Y10" s="12" t="n">
        <v>72</v>
      </c>
      <c r="Z10" s="12" t="n">
        <v>97.9</v>
      </c>
      <c r="AA10" s="12" t="s">
        <v>144</v>
      </c>
      <c r="AB10" s="12" t="n">
        <v>97</v>
      </c>
      <c r="AC10" s="12" t="n">
        <v>18</v>
      </c>
      <c r="AD10" s="12" t="s">
        <v>294</v>
      </c>
      <c r="AE10" s="12" t="n">
        <v>12.3</v>
      </c>
      <c r="AF10" s="12" t="n">
        <v>7654</v>
      </c>
      <c r="AG10" s="12" t="n">
        <v>1738</v>
      </c>
      <c r="AH10" s="12" t="n">
        <v>290059</v>
      </c>
      <c r="AI10" s="12" t="n">
        <v>21</v>
      </c>
      <c r="AJ10" s="12" t="n">
        <v>0.1</v>
      </c>
      <c r="AK10" s="12" t="n">
        <v>91</v>
      </c>
      <c r="AL10" s="12" t="n">
        <v>4.9</v>
      </c>
      <c r="AM10" s="12" t="n">
        <v>22</v>
      </c>
      <c r="AN10" s="12" t="n">
        <v>0.88</v>
      </c>
      <c r="AO10" s="12" t="n">
        <v>3.6</v>
      </c>
      <c r="AP10" s="12" t="n">
        <v>136</v>
      </c>
      <c r="AQ10" s="12" t="n">
        <v>3.8</v>
      </c>
      <c r="AR10" s="12" t="n">
        <v>102</v>
      </c>
      <c r="AS10" s="12" t="n">
        <v>0.82</v>
      </c>
      <c r="AT10" s="12" t="n">
        <v>0.13</v>
      </c>
      <c r="AU10" s="12" t="n">
        <v>0.64</v>
      </c>
      <c r="AV10" s="12" t="n">
        <v>24</v>
      </c>
      <c r="AW10" s="12" t="n">
        <v>24</v>
      </c>
      <c r="AX10" s="12" t="n">
        <v>47</v>
      </c>
      <c r="AY10" s="12" t="n">
        <v>4.7</v>
      </c>
      <c r="AZ10" s="12" t="n">
        <v>2.3</v>
      </c>
      <c r="BA10" s="12" t="n">
        <v>7.4</v>
      </c>
      <c r="BB10" s="12" t="n">
        <v>101</v>
      </c>
      <c r="BC10" s="12" t="n">
        <v>0.96</v>
      </c>
      <c r="BD10" s="12" t="n">
        <v>136</v>
      </c>
      <c r="BE10" s="12" t="n">
        <v>10.2</v>
      </c>
      <c r="BF10" s="12" t="n">
        <v>1.38</v>
      </c>
      <c r="BG10" s="12" t="n">
        <v>152</v>
      </c>
      <c r="BH10" s="12" t="n">
        <v>171</v>
      </c>
      <c r="BI10" s="12" t="n">
        <v>107</v>
      </c>
      <c r="BJ10" s="12" t="n">
        <v>54</v>
      </c>
      <c r="BK10" s="12" t="n">
        <v>29</v>
      </c>
      <c r="BL10" s="12" t="n">
        <v>90</v>
      </c>
      <c r="BM10" s="13" t="s">
        <v>274</v>
      </c>
    </row>
    <row r="11" customFormat="false" ht="15" hidden="false" customHeight="false" outlineLevel="0" collapsed="false">
      <c r="A11" s="11" t="s">
        <v>295</v>
      </c>
      <c r="B11" s="12" t="n">
        <v>61</v>
      </c>
      <c r="C11" s="12" t="s">
        <v>108</v>
      </c>
      <c r="D11" s="12" t="n">
        <v>0</v>
      </c>
      <c r="E11" s="12" t="n">
        <v>1</v>
      </c>
      <c r="F11" s="12" t="n">
        <v>1</v>
      </c>
      <c r="G11" s="12" t="n">
        <v>0</v>
      </c>
      <c r="H11" s="12" t="n">
        <v>1</v>
      </c>
      <c r="I11" s="12" t="n">
        <v>0</v>
      </c>
      <c r="J11" s="12" t="n">
        <v>0</v>
      </c>
      <c r="K11" s="12" t="n">
        <v>1</v>
      </c>
      <c r="L11" s="12" t="n">
        <v>0</v>
      </c>
      <c r="M11" s="12" t="n">
        <v>0</v>
      </c>
      <c r="N11" s="12" t="s">
        <v>102</v>
      </c>
      <c r="O11" s="12" t="s">
        <v>102</v>
      </c>
      <c r="P11" s="12" t="s">
        <v>102</v>
      </c>
      <c r="Q11" s="12" t="s">
        <v>102</v>
      </c>
      <c r="R11" s="12" t="s">
        <v>102</v>
      </c>
      <c r="S11" s="12" t="s">
        <v>102</v>
      </c>
      <c r="T11" s="12" t="s">
        <v>276</v>
      </c>
      <c r="U11" s="12" t="s">
        <v>277</v>
      </c>
      <c r="V11" s="12" t="n">
        <v>146</v>
      </c>
      <c r="W11" s="12" t="n">
        <v>58.2</v>
      </c>
      <c r="X11" s="12" t="n">
        <f aca="false">ROUND(W11/((V11/100)^2),1)</f>
        <v>27.3</v>
      </c>
      <c r="Y11" s="12" t="n">
        <v>89</v>
      </c>
      <c r="Z11" s="12" t="n">
        <v>98.3</v>
      </c>
      <c r="AA11" s="12" t="s">
        <v>196</v>
      </c>
      <c r="AB11" s="12" t="n">
        <v>95</v>
      </c>
      <c r="AC11" s="12" t="n">
        <v>19</v>
      </c>
      <c r="AD11" s="12" t="s">
        <v>105</v>
      </c>
      <c r="AE11" s="12" t="n">
        <v>14.4</v>
      </c>
      <c r="AF11" s="12" t="n">
        <v>10907</v>
      </c>
      <c r="AG11" s="12" t="n">
        <v>2762</v>
      </c>
      <c r="AH11" s="12" t="n">
        <v>234967</v>
      </c>
      <c r="AI11" s="12" t="n">
        <v>18</v>
      </c>
      <c r="AJ11" s="12" t="n">
        <v>0.9</v>
      </c>
      <c r="AK11" s="12" t="n">
        <v>108</v>
      </c>
      <c r="AL11" s="12" t="n">
        <v>5.4</v>
      </c>
      <c r="AM11" s="12" t="n">
        <v>29</v>
      </c>
      <c r="AN11" s="12" t="n">
        <v>0.83</v>
      </c>
      <c r="AO11" s="12" t="n">
        <v>5.1</v>
      </c>
      <c r="AP11" s="12" t="n">
        <v>141</v>
      </c>
      <c r="AQ11" s="12" t="n">
        <v>4</v>
      </c>
      <c r="AR11" s="12" t="n">
        <v>96</v>
      </c>
      <c r="AS11" s="12" t="n">
        <v>1.32</v>
      </c>
      <c r="AT11" s="12" t="n">
        <v>0.34</v>
      </c>
      <c r="AU11" s="12" t="n">
        <v>0.34</v>
      </c>
      <c r="AV11" s="12" t="n">
        <v>34</v>
      </c>
      <c r="AW11" s="12" t="n">
        <v>22</v>
      </c>
      <c r="AX11" s="12" t="n">
        <v>33</v>
      </c>
      <c r="AY11" s="12" t="n">
        <v>4.3</v>
      </c>
      <c r="AZ11" s="12" t="n">
        <v>2.7</v>
      </c>
      <c r="BA11" s="12" t="n">
        <v>6.6</v>
      </c>
      <c r="BB11" s="12" t="n">
        <v>71</v>
      </c>
      <c r="BC11" s="12" t="n">
        <v>0.98</v>
      </c>
      <c r="BD11" s="12" t="n">
        <v>103</v>
      </c>
      <c r="BE11" s="12" t="n">
        <v>7.9</v>
      </c>
      <c r="BF11" s="12" t="n">
        <v>1.78</v>
      </c>
      <c r="BG11" s="12" t="n">
        <v>200</v>
      </c>
      <c r="BH11" s="12" t="n">
        <v>189</v>
      </c>
      <c r="BI11" s="12" t="n">
        <v>85</v>
      </c>
      <c r="BJ11" s="12" t="n">
        <v>50</v>
      </c>
      <c r="BK11" s="12" t="n">
        <v>30</v>
      </c>
      <c r="BL11" s="12" t="n">
        <v>91</v>
      </c>
      <c r="BM11" s="13" t="s">
        <v>278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0"/>
    <col collapsed="false" customWidth="true" hidden="false" outlineLevel="0" max="4" min="4" style="0" width="20"/>
    <col collapsed="false" customWidth="true" hidden="false" outlineLevel="0" max="6" min="5" style="0" width="11"/>
    <col collapsed="false" customWidth="true" hidden="false" outlineLevel="0" max="7" min="7" style="0" width="10"/>
    <col collapsed="false" customWidth="true" hidden="false" outlineLevel="0" max="8" min="8" style="0" width="22"/>
    <col collapsed="false" customWidth="true" hidden="false" outlineLevel="0" max="9" min="9" style="0" width="24"/>
    <col collapsed="false" customWidth="true" hidden="false" outlineLevel="0" max="10" min="10" style="0" width="14"/>
    <col collapsed="false" customWidth="true" hidden="false" outlineLevel="0" max="11" min="11" style="0" width="10"/>
    <col collapsed="false" customWidth="true" hidden="false" outlineLevel="0" max="13" min="12" style="0" width="20"/>
    <col collapsed="false" customWidth="true" hidden="false" outlineLevel="0" max="17" min="14" style="0" width="10"/>
    <col collapsed="false" customWidth="true" hidden="false" outlineLevel="0" max="18" min="18" style="0" width="17"/>
    <col collapsed="false" customWidth="true" hidden="false" outlineLevel="0" max="19" min="19" style="0" width="10"/>
    <col collapsed="false" customWidth="true" hidden="false" outlineLevel="0" max="20" min="20" style="0" width="21"/>
    <col collapsed="false" customWidth="true" hidden="false" outlineLevel="0" max="22" min="21" style="0" width="13"/>
    <col collapsed="false" customWidth="true" hidden="false" outlineLevel="0" max="23" min="23" style="0" width="29"/>
    <col collapsed="false" customWidth="true" hidden="false" outlineLevel="0" max="24" min="24" style="0" width="13"/>
    <col collapsed="false" customWidth="true" hidden="false" outlineLevel="0" max="25" min="25" style="0" width="10"/>
    <col collapsed="false" customWidth="true" hidden="false" outlineLevel="0" max="26" min="26" style="0" width="11"/>
    <col collapsed="false" customWidth="true" hidden="false" outlineLevel="0" max="27" min="27" style="0" width="10"/>
    <col collapsed="false" customWidth="true" hidden="false" outlineLevel="0" max="28" min="28" style="0" width="19"/>
    <col collapsed="false" customWidth="true" hidden="false" outlineLevel="0" max="29" min="29" style="0" width="13"/>
    <col collapsed="false" customWidth="true" hidden="false" outlineLevel="0" max="30" min="30" style="0" width="11"/>
    <col collapsed="false" customWidth="true" hidden="false" outlineLevel="0" max="32" min="31" style="0" width="13"/>
    <col collapsed="false" customWidth="true" hidden="false" outlineLevel="0" max="33" min="33" style="0" width="24"/>
    <col collapsed="false" customWidth="true" hidden="false" outlineLevel="0" max="34" min="34" style="0" width="13"/>
    <col collapsed="false" customWidth="true" hidden="false" outlineLevel="0" max="35" min="35" style="0" width="12"/>
    <col collapsed="false" customWidth="true" hidden="false" outlineLevel="0" max="36" min="36" style="0" width="13"/>
    <col collapsed="false" customWidth="true" hidden="false" outlineLevel="0" max="37" min="37" style="0" width="11"/>
    <col collapsed="false" customWidth="true" hidden="false" outlineLevel="0" max="38" min="38" style="0" width="18"/>
    <col collapsed="false" customWidth="true" hidden="false" outlineLevel="0" max="39" min="39" style="0" width="24"/>
    <col collapsed="false" customWidth="true" hidden="false" outlineLevel="0" max="40" min="40" style="0" width="23"/>
    <col collapsed="false" customWidth="true" hidden="false" outlineLevel="0" max="41" min="41" style="0" width="12"/>
    <col collapsed="false" customWidth="true" hidden="false" outlineLevel="0" max="42" min="42" style="0" width="11"/>
    <col collapsed="false" customWidth="true" hidden="false" outlineLevel="0" max="43" min="43" style="0" width="12"/>
    <col collapsed="false" customWidth="true" hidden="false" outlineLevel="0" max="44" min="44" style="0" width="29"/>
    <col collapsed="false" customWidth="true" hidden="false" outlineLevel="0" max="46" min="45" style="0" width="34"/>
    <col collapsed="false" customWidth="true" hidden="false" outlineLevel="0" max="48" min="47" style="0" width="18"/>
    <col collapsed="false" customWidth="true" hidden="false" outlineLevel="0" max="49" min="49" style="0" width="11"/>
    <col collapsed="false" customWidth="true" hidden="false" outlineLevel="0" max="50" min="50" style="0" width="16"/>
    <col collapsed="false" customWidth="true" hidden="false" outlineLevel="0" max="51" min="51" style="0" width="17"/>
    <col collapsed="false" customWidth="true" hidden="false" outlineLevel="0" max="52" min="52" style="0" width="22"/>
    <col collapsed="false" customWidth="true" hidden="false" outlineLevel="0" max="53" min="53" style="0" width="11"/>
    <col collapsed="false" customWidth="true" hidden="false" outlineLevel="0" max="54" min="54" style="0" width="10"/>
    <col collapsed="false" customWidth="true" hidden="false" outlineLevel="0" max="56" min="55" style="0" width="12"/>
    <col collapsed="false" customWidth="true" hidden="false" outlineLevel="0" max="57" min="57" style="0" width="14"/>
    <col collapsed="false" customWidth="true" hidden="false" outlineLevel="0" max="58" min="58" style="0" width="27"/>
    <col collapsed="false" customWidth="true" hidden="false" outlineLevel="0" max="59" min="59" style="0" width="22"/>
    <col collapsed="false" customWidth="true" hidden="false" outlineLevel="0" max="61" min="60" style="0" width="13"/>
    <col collapsed="false" customWidth="true" hidden="false" outlineLevel="0" max="62" min="62" style="0" width="14"/>
    <col collapsed="false" customWidth="true" hidden="false" outlineLevel="0" max="63" min="63" style="0" width="10"/>
    <col collapsed="false" customWidth="true" hidden="false" outlineLevel="0" max="64" min="64" style="0" width="23"/>
  </cols>
  <sheetData>
    <row r="1" customFormat="false" ht="31.5" hidden="false" customHeight="true" outlineLevel="0" collapsed="false">
      <c r="A1" s="8" t="s">
        <v>35</v>
      </c>
      <c r="B1" s="8" t="s">
        <v>36</v>
      </c>
      <c r="C1" s="8" t="s">
        <v>37</v>
      </c>
      <c r="D1" s="8" t="s">
        <v>296</v>
      </c>
      <c r="E1" s="8" t="s">
        <v>204</v>
      </c>
      <c r="F1" s="8" t="s">
        <v>297</v>
      </c>
      <c r="G1" s="8" t="s">
        <v>298</v>
      </c>
      <c r="H1" s="8" t="s">
        <v>299</v>
      </c>
      <c r="I1" s="8" t="s">
        <v>300</v>
      </c>
      <c r="J1" s="8" t="s">
        <v>301</v>
      </c>
      <c r="K1" s="8" t="s">
        <v>302</v>
      </c>
      <c r="L1" s="8" t="s">
        <v>303</v>
      </c>
      <c r="M1" s="8" t="s">
        <v>304</v>
      </c>
      <c r="N1" s="8" t="s">
        <v>48</v>
      </c>
      <c r="O1" s="8" t="s">
        <v>49</v>
      </c>
      <c r="P1" s="8" t="s">
        <v>50</v>
      </c>
      <c r="Q1" s="8" t="s">
        <v>51</v>
      </c>
      <c r="R1" s="8" t="s">
        <v>52</v>
      </c>
      <c r="S1" s="8" t="s">
        <v>53</v>
      </c>
      <c r="T1" s="8" t="s">
        <v>305</v>
      </c>
      <c r="U1" s="9" t="s">
        <v>56</v>
      </c>
      <c r="V1" s="9" t="s">
        <v>57</v>
      </c>
      <c r="W1" s="9" t="s">
        <v>58</v>
      </c>
      <c r="X1" s="9" t="s">
        <v>59</v>
      </c>
      <c r="Y1" s="9" t="s">
        <v>60</v>
      </c>
      <c r="Z1" s="9" t="s">
        <v>61</v>
      </c>
      <c r="AA1" s="9" t="s">
        <v>62</v>
      </c>
      <c r="AB1" s="9" t="s">
        <v>63</v>
      </c>
      <c r="AC1" s="10" t="s">
        <v>64</v>
      </c>
      <c r="AD1" s="10" t="s">
        <v>65</v>
      </c>
      <c r="AE1" s="10" t="s">
        <v>66</v>
      </c>
      <c r="AF1" s="10" t="s">
        <v>67</v>
      </c>
      <c r="AG1" s="10" t="s">
        <v>68</v>
      </c>
      <c r="AH1" s="10" t="s">
        <v>69</v>
      </c>
      <c r="AI1" s="10" t="s">
        <v>70</v>
      </c>
      <c r="AJ1" s="10" t="s">
        <v>71</v>
      </c>
      <c r="AK1" s="10" t="s">
        <v>72</v>
      </c>
      <c r="AL1" s="10" t="s">
        <v>73</v>
      </c>
      <c r="AM1" s="10" t="s">
        <v>74</v>
      </c>
      <c r="AN1" s="10" t="s">
        <v>75</v>
      </c>
      <c r="AO1" s="10" t="s">
        <v>76</v>
      </c>
      <c r="AP1" s="10" t="s">
        <v>77</v>
      </c>
      <c r="AQ1" s="10" t="s">
        <v>78</v>
      </c>
      <c r="AR1" s="10" t="s">
        <v>79</v>
      </c>
      <c r="AS1" s="10" t="s">
        <v>80</v>
      </c>
      <c r="AT1" s="10" t="s">
        <v>81</v>
      </c>
      <c r="AU1" s="10" t="s">
        <v>82</v>
      </c>
      <c r="AV1" s="10" t="s">
        <v>83</v>
      </c>
      <c r="AW1" s="10" t="s">
        <v>84</v>
      </c>
      <c r="AX1" s="10" t="s">
        <v>85</v>
      </c>
      <c r="AY1" s="10" t="s">
        <v>86</v>
      </c>
      <c r="AZ1" s="10" t="s">
        <v>87</v>
      </c>
      <c r="BA1" s="10" t="s">
        <v>88</v>
      </c>
      <c r="BB1" s="10" t="s">
        <v>89</v>
      </c>
      <c r="BC1" s="10" t="s">
        <v>90</v>
      </c>
      <c r="BD1" s="10" t="s">
        <v>91</v>
      </c>
      <c r="BE1" s="10" t="s">
        <v>92</v>
      </c>
      <c r="BF1" s="10" t="s">
        <v>93</v>
      </c>
      <c r="BG1" s="10" t="s">
        <v>94</v>
      </c>
      <c r="BH1" s="10" t="s">
        <v>95</v>
      </c>
      <c r="BI1" s="10" t="s">
        <v>96</v>
      </c>
      <c r="BJ1" s="10" t="s">
        <v>97</v>
      </c>
      <c r="BK1" s="10" t="s">
        <v>98</v>
      </c>
      <c r="BL1" s="8" t="s">
        <v>99</v>
      </c>
    </row>
    <row r="2" customFormat="false" ht="15" hidden="false" customHeight="false" outlineLevel="0" collapsed="false">
      <c r="A2" s="11" t="s">
        <v>306</v>
      </c>
      <c r="B2" s="12" t="n">
        <v>33</v>
      </c>
      <c r="C2" s="12" t="s">
        <v>108</v>
      </c>
      <c r="D2" s="12" t="n">
        <v>0</v>
      </c>
      <c r="E2" s="12" t="n">
        <v>0</v>
      </c>
      <c r="F2" s="12" t="n">
        <v>0</v>
      </c>
      <c r="G2" s="12" t="n">
        <v>1</v>
      </c>
      <c r="H2" s="12" t="n">
        <v>0</v>
      </c>
      <c r="I2" s="12" t="n">
        <v>0</v>
      </c>
      <c r="J2" s="12" t="n">
        <v>0</v>
      </c>
      <c r="K2" s="12" t="n">
        <v>0</v>
      </c>
      <c r="L2" s="12" t="n">
        <v>0</v>
      </c>
      <c r="M2" s="12" t="n">
        <v>0</v>
      </c>
      <c r="N2" s="12" t="s">
        <v>102</v>
      </c>
      <c r="O2" s="12" t="s">
        <v>102</v>
      </c>
      <c r="P2" s="12" t="s">
        <v>109</v>
      </c>
      <c r="Q2" s="12" t="s">
        <v>102</v>
      </c>
      <c r="R2" s="12" t="s">
        <v>102</v>
      </c>
      <c r="S2" s="12" t="s">
        <v>102</v>
      </c>
      <c r="T2" s="12" t="s">
        <v>307</v>
      </c>
      <c r="U2" s="12" t="n">
        <v>156</v>
      </c>
      <c r="V2" s="12" t="n">
        <v>63.1</v>
      </c>
      <c r="W2" s="12" t="n">
        <f aca="false">ROUND(V2/((U2/100)^2),1)</f>
        <v>25.9</v>
      </c>
      <c r="X2" s="12" t="n">
        <v>83</v>
      </c>
      <c r="Y2" s="12" t="n">
        <v>97.8</v>
      </c>
      <c r="Z2" s="12" t="s">
        <v>308</v>
      </c>
      <c r="AA2" s="12" t="n">
        <v>99</v>
      </c>
      <c r="AB2" s="12" t="n">
        <v>16</v>
      </c>
      <c r="AC2" s="12" t="s">
        <v>119</v>
      </c>
      <c r="AD2" s="12" t="n">
        <v>13.6</v>
      </c>
      <c r="AE2" s="12" t="n">
        <v>9025</v>
      </c>
      <c r="AF2" s="12" t="n">
        <v>2095</v>
      </c>
      <c r="AG2" s="12" t="n">
        <v>298284</v>
      </c>
      <c r="AH2" s="12" t="n">
        <v>31</v>
      </c>
      <c r="AI2" s="12" t="n">
        <v>1.6</v>
      </c>
      <c r="AJ2" s="12" t="n">
        <v>83</v>
      </c>
      <c r="AK2" s="12" t="n">
        <v>5.6</v>
      </c>
      <c r="AL2" s="12" t="n">
        <v>32</v>
      </c>
      <c r="AM2" s="12" t="n">
        <v>0.85</v>
      </c>
      <c r="AN2" s="12" t="n">
        <v>6.8</v>
      </c>
      <c r="AO2" s="12" t="n">
        <v>135</v>
      </c>
      <c r="AP2" s="12" t="n">
        <v>4.5</v>
      </c>
      <c r="AQ2" s="12" t="n">
        <v>99</v>
      </c>
      <c r="AR2" s="12" t="n">
        <v>1.32</v>
      </c>
      <c r="AS2" s="12" t="n">
        <v>0.4</v>
      </c>
      <c r="AT2" s="12" t="n">
        <v>0.45</v>
      </c>
      <c r="AU2" s="12" t="n">
        <v>24</v>
      </c>
      <c r="AV2" s="12" t="n">
        <v>33</v>
      </c>
      <c r="AW2" s="12" t="n">
        <v>26</v>
      </c>
      <c r="AX2" s="12" t="n">
        <v>4.2</v>
      </c>
      <c r="AY2" s="12" t="n">
        <v>2.8</v>
      </c>
      <c r="AZ2" s="12" t="n">
        <v>6</v>
      </c>
      <c r="BA2" s="12" t="n">
        <v>85</v>
      </c>
      <c r="BB2" s="12" t="n">
        <v>0.99</v>
      </c>
      <c r="BC2" s="12" t="n">
        <v>110</v>
      </c>
      <c r="BD2" s="12" t="n">
        <v>10</v>
      </c>
      <c r="BE2" s="12" t="n">
        <v>1.24</v>
      </c>
      <c r="BF2" s="12" t="n">
        <v>204</v>
      </c>
      <c r="BG2" s="12" t="n">
        <v>119</v>
      </c>
      <c r="BH2" s="12" t="n">
        <v>93</v>
      </c>
      <c r="BI2" s="12" t="n">
        <v>56</v>
      </c>
      <c r="BJ2" s="12" t="n">
        <v>29</v>
      </c>
      <c r="BK2" s="12" t="n">
        <v>91</v>
      </c>
      <c r="BL2" s="13" t="s">
        <v>309</v>
      </c>
    </row>
    <row r="3" customFormat="false" ht="15" hidden="false" customHeight="false" outlineLevel="0" collapsed="false">
      <c r="A3" s="11" t="s">
        <v>310</v>
      </c>
      <c r="B3" s="12" t="n">
        <v>5</v>
      </c>
      <c r="C3" s="12" t="s">
        <v>101</v>
      </c>
      <c r="D3" s="12" t="n">
        <v>1</v>
      </c>
      <c r="E3" s="12" t="n">
        <v>1</v>
      </c>
      <c r="F3" s="12" t="n">
        <v>0</v>
      </c>
      <c r="G3" s="12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1</v>
      </c>
      <c r="M3" s="12" t="n">
        <v>0</v>
      </c>
      <c r="N3" s="12" t="s">
        <v>102</v>
      </c>
      <c r="O3" s="12" t="s">
        <v>102</v>
      </c>
      <c r="P3" s="12" t="s">
        <v>102</v>
      </c>
      <c r="Q3" s="12" t="s">
        <v>102</v>
      </c>
      <c r="R3" s="12" t="s">
        <v>102</v>
      </c>
      <c r="S3" s="12" t="s">
        <v>109</v>
      </c>
      <c r="T3" s="12" t="s">
        <v>311</v>
      </c>
      <c r="U3" s="12" t="n">
        <v>174</v>
      </c>
      <c r="V3" s="12" t="n">
        <v>67.9</v>
      </c>
      <c r="W3" s="12" t="n">
        <f aca="false">ROUND(V3/((U3/100)^2),1)</f>
        <v>22.4</v>
      </c>
      <c r="X3" s="12" t="n">
        <v>75</v>
      </c>
      <c r="Y3" s="12" t="n">
        <v>97.9</v>
      </c>
      <c r="Z3" s="12" t="s">
        <v>147</v>
      </c>
      <c r="AA3" s="12" t="n">
        <v>100</v>
      </c>
      <c r="AB3" s="12" t="n">
        <v>20</v>
      </c>
      <c r="AC3" s="12" t="s">
        <v>111</v>
      </c>
      <c r="AD3" s="12" t="n">
        <v>11.3</v>
      </c>
      <c r="AE3" s="12" t="n">
        <v>6016</v>
      </c>
      <c r="AF3" s="12" t="n">
        <v>2441</v>
      </c>
      <c r="AG3" s="12" t="n">
        <v>274627</v>
      </c>
      <c r="AH3" s="12" t="n">
        <v>18</v>
      </c>
      <c r="AI3" s="12" t="n">
        <v>3.2</v>
      </c>
      <c r="AJ3" s="12" t="n">
        <v>106</v>
      </c>
      <c r="AK3" s="12" t="n">
        <v>5.6</v>
      </c>
      <c r="AL3" s="12" t="n">
        <v>28</v>
      </c>
      <c r="AM3" s="12" t="n">
        <v>0.46</v>
      </c>
      <c r="AN3" s="12" t="n">
        <v>4.9</v>
      </c>
      <c r="AO3" s="12" t="n">
        <v>136</v>
      </c>
      <c r="AP3" s="12" t="n">
        <v>4.3</v>
      </c>
      <c r="AQ3" s="12" t="n">
        <v>110</v>
      </c>
      <c r="AR3" s="12" t="n">
        <v>0.91</v>
      </c>
      <c r="AS3" s="12" t="n">
        <v>0.17</v>
      </c>
      <c r="AT3" s="12" t="n">
        <v>0.78</v>
      </c>
      <c r="AU3" s="12" t="n">
        <v>32</v>
      </c>
      <c r="AV3" s="12" t="n">
        <v>29</v>
      </c>
      <c r="AW3" s="12" t="n">
        <v>36</v>
      </c>
      <c r="AX3" s="12" t="n">
        <v>5</v>
      </c>
      <c r="AY3" s="12" t="n">
        <v>2.3</v>
      </c>
      <c r="AZ3" s="12" t="n">
        <v>7.2</v>
      </c>
      <c r="BA3" s="12" t="n">
        <v>66</v>
      </c>
      <c r="BB3" s="12" t="n">
        <v>1.09</v>
      </c>
      <c r="BC3" s="12" t="n">
        <v>102</v>
      </c>
      <c r="BD3" s="12" t="n">
        <v>7.4</v>
      </c>
      <c r="BE3" s="12" t="n">
        <v>2.2</v>
      </c>
      <c r="BF3" s="12" t="n">
        <v>209</v>
      </c>
      <c r="BG3" s="12" t="n">
        <v>167</v>
      </c>
      <c r="BH3" s="12" t="n">
        <v>69</v>
      </c>
      <c r="BI3" s="12" t="n">
        <v>49</v>
      </c>
      <c r="BJ3" s="12" t="n">
        <v>20</v>
      </c>
      <c r="BK3" s="12" t="n">
        <v>80</v>
      </c>
      <c r="BL3" s="13" t="s">
        <v>312</v>
      </c>
    </row>
    <row r="4" customFormat="false" ht="15" hidden="false" customHeight="false" outlineLevel="0" collapsed="false">
      <c r="A4" s="11" t="s">
        <v>313</v>
      </c>
      <c r="B4" s="12" t="n">
        <v>23</v>
      </c>
      <c r="C4" s="12" t="s">
        <v>108</v>
      </c>
      <c r="D4" s="12" t="n">
        <v>1</v>
      </c>
      <c r="E4" s="12" t="n">
        <v>0</v>
      </c>
      <c r="F4" s="12" t="n">
        <v>1</v>
      </c>
      <c r="G4" s="12" t="n">
        <v>0</v>
      </c>
      <c r="H4" s="12" t="n">
        <v>0</v>
      </c>
      <c r="I4" s="12" t="n">
        <v>0</v>
      </c>
      <c r="J4" s="12" t="n">
        <v>0</v>
      </c>
      <c r="K4" s="12" t="n">
        <v>0</v>
      </c>
      <c r="L4" s="12" t="n">
        <v>0</v>
      </c>
      <c r="M4" s="12" t="n">
        <v>0</v>
      </c>
      <c r="N4" s="12" t="s">
        <v>102</v>
      </c>
      <c r="O4" s="12" t="s">
        <v>109</v>
      </c>
      <c r="P4" s="12" t="s">
        <v>102</v>
      </c>
      <c r="Q4" s="12" t="s">
        <v>109</v>
      </c>
      <c r="R4" s="12" t="s">
        <v>102</v>
      </c>
      <c r="S4" s="12" t="s">
        <v>102</v>
      </c>
      <c r="T4" s="12" t="s">
        <v>181</v>
      </c>
      <c r="U4" s="12" t="n">
        <v>154</v>
      </c>
      <c r="V4" s="12" t="n">
        <v>52.9</v>
      </c>
      <c r="W4" s="12" t="n">
        <f aca="false">ROUND(V4/((U4/100)^2),1)</f>
        <v>22.3</v>
      </c>
      <c r="X4" s="12" t="n">
        <v>99</v>
      </c>
      <c r="Y4" s="12" t="n">
        <v>98.6</v>
      </c>
      <c r="Z4" s="12" t="s">
        <v>155</v>
      </c>
      <c r="AA4" s="12" t="n">
        <v>97</v>
      </c>
      <c r="AB4" s="12" t="n">
        <v>20</v>
      </c>
      <c r="AC4" s="12" t="s">
        <v>119</v>
      </c>
      <c r="AD4" s="12" t="n">
        <v>16.8</v>
      </c>
      <c r="AE4" s="12" t="n">
        <v>5621</v>
      </c>
      <c r="AF4" s="12" t="n">
        <v>1260</v>
      </c>
      <c r="AG4" s="12" t="n">
        <v>334193</v>
      </c>
      <c r="AH4" s="12" t="n">
        <v>17</v>
      </c>
      <c r="AI4" s="12" t="n">
        <v>1.4</v>
      </c>
      <c r="AJ4" s="12" t="n">
        <v>118</v>
      </c>
      <c r="AK4" s="12" t="n">
        <v>4.4</v>
      </c>
      <c r="AL4" s="12" t="n">
        <v>27</v>
      </c>
      <c r="AM4" s="12" t="n">
        <v>0.97</v>
      </c>
      <c r="AN4" s="12" t="n">
        <v>6.2</v>
      </c>
      <c r="AO4" s="12" t="n">
        <v>136</v>
      </c>
      <c r="AP4" s="12" t="n">
        <v>4.2</v>
      </c>
      <c r="AQ4" s="12" t="n">
        <v>98</v>
      </c>
      <c r="AR4" s="12" t="n">
        <v>0.88</v>
      </c>
      <c r="AS4" s="12" t="n">
        <v>0.11</v>
      </c>
      <c r="AT4" s="12" t="n">
        <v>0.52</v>
      </c>
      <c r="AU4" s="12" t="n">
        <v>20</v>
      </c>
      <c r="AV4" s="12" t="n">
        <v>31</v>
      </c>
      <c r="AW4" s="12" t="n">
        <v>39</v>
      </c>
      <c r="AX4" s="12" t="n">
        <v>4.1</v>
      </c>
      <c r="AY4" s="12" t="n">
        <v>2.8</v>
      </c>
      <c r="AZ4" s="12" t="n">
        <v>6.3</v>
      </c>
      <c r="BA4" s="12" t="n">
        <v>79</v>
      </c>
      <c r="BB4" s="12" t="n">
        <v>1.05</v>
      </c>
      <c r="BC4" s="12" t="n">
        <v>172</v>
      </c>
      <c r="BD4" s="12" t="n">
        <v>6.4</v>
      </c>
      <c r="BE4" s="12" t="n">
        <v>6.76</v>
      </c>
      <c r="BF4" s="12" t="n">
        <v>210</v>
      </c>
      <c r="BG4" s="12" t="n">
        <v>141</v>
      </c>
      <c r="BH4" s="12" t="n">
        <v>144</v>
      </c>
      <c r="BI4" s="12" t="n">
        <v>52</v>
      </c>
      <c r="BJ4" s="12" t="n">
        <v>29</v>
      </c>
      <c r="BK4" s="12" t="n">
        <v>88</v>
      </c>
      <c r="BL4" s="13" t="s">
        <v>314</v>
      </c>
    </row>
    <row r="5" customFormat="false" ht="15" hidden="false" customHeight="false" outlineLevel="0" collapsed="false">
      <c r="A5" s="11" t="s">
        <v>315</v>
      </c>
      <c r="B5" s="12" t="n">
        <v>35</v>
      </c>
      <c r="C5" s="12" t="s">
        <v>101</v>
      </c>
      <c r="D5" s="12" t="n">
        <v>0</v>
      </c>
      <c r="E5" s="12" t="n">
        <v>0</v>
      </c>
      <c r="F5" s="12" t="n">
        <v>1</v>
      </c>
      <c r="G5" s="12" t="n">
        <v>0</v>
      </c>
      <c r="H5" s="12" t="n">
        <v>0</v>
      </c>
      <c r="I5" s="12" t="n">
        <v>1</v>
      </c>
      <c r="J5" s="12" t="n">
        <v>0</v>
      </c>
      <c r="K5" s="12" t="n">
        <v>1</v>
      </c>
      <c r="L5" s="12" t="n">
        <v>0</v>
      </c>
      <c r="M5" s="12" t="n">
        <v>0</v>
      </c>
      <c r="N5" s="12" t="s">
        <v>102</v>
      </c>
      <c r="O5" s="12" t="s">
        <v>109</v>
      </c>
      <c r="P5" s="12" t="s">
        <v>102</v>
      </c>
      <c r="Q5" s="12" t="s">
        <v>102</v>
      </c>
      <c r="R5" s="12" t="s">
        <v>102</v>
      </c>
      <c r="S5" s="12" t="s">
        <v>109</v>
      </c>
      <c r="T5" s="12" t="s">
        <v>316</v>
      </c>
      <c r="U5" s="12" t="n">
        <v>176</v>
      </c>
      <c r="V5" s="12" t="n">
        <v>84.7</v>
      </c>
      <c r="W5" s="12" t="n">
        <f aca="false">ROUND(V5/((U5/100)^2),1)</f>
        <v>27.3</v>
      </c>
      <c r="X5" s="12" t="n">
        <v>74</v>
      </c>
      <c r="Y5" s="12" t="n">
        <v>97.7</v>
      </c>
      <c r="Z5" s="12" t="s">
        <v>104</v>
      </c>
      <c r="AA5" s="12" t="n">
        <v>96</v>
      </c>
      <c r="AB5" s="12" t="n">
        <v>17</v>
      </c>
      <c r="AC5" s="12" t="s">
        <v>111</v>
      </c>
      <c r="AD5" s="12" t="n">
        <v>15.5</v>
      </c>
      <c r="AE5" s="12" t="n">
        <v>7314</v>
      </c>
      <c r="AF5" s="12" t="n">
        <v>2179</v>
      </c>
      <c r="AG5" s="12" t="n">
        <v>252611</v>
      </c>
      <c r="AH5" s="12" t="n">
        <v>20</v>
      </c>
      <c r="AI5" s="12" t="n">
        <v>0.1</v>
      </c>
      <c r="AJ5" s="12" t="n">
        <v>97</v>
      </c>
      <c r="AK5" s="12" t="n">
        <v>5.6</v>
      </c>
      <c r="AL5" s="12" t="n">
        <v>35</v>
      </c>
      <c r="AM5" s="12" t="n">
        <v>0.8</v>
      </c>
      <c r="AN5" s="12" t="n">
        <v>3.1</v>
      </c>
      <c r="AO5" s="12" t="n">
        <v>141</v>
      </c>
      <c r="AP5" s="12" t="n">
        <v>3.9</v>
      </c>
      <c r="AQ5" s="12" t="n">
        <v>97</v>
      </c>
      <c r="AR5" s="12" t="n">
        <v>0.61</v>
      </c>
      <c r="AS5" s="12" t="n">
        <v>0.18</v>
      </c>
      <c r="AT5" s="12" t="n">
        <v>0.48</v>
      </c>
      <c r="AU5" s="12" t="n">
        <v>10</v>
      </c>
      <c r="AV5" s="12" t="n">
        <v>33</v>
      </c>
      <c r="AW5" s="12" t="n">
        <v>43</v>
      </c>
      <c r="AX5" s="12" t="n">
        <v>3.3</v>
      </c>
      <c r="AY5" s="12" t="n">
        <v>2.3</v>
      </c>
      <c r="AZ5" s="12" t="n">
        <v>6.9</v>
      </c>
      <c r="BA5" s="12" t="n">
        <v>85</v>
      </c>
      <c r="BB5" s="12" t="n">
        <v>1.1</v>
      </c>
      <c r="BC5" s="12" t="n">
        <v>133</v>
      </c>
      <c r="BD5" s="12" t="n">
        <v>7</v>
      </c>
      <c r="BE5" s="12" t="n">
        <v>2.58</v>
      </c>
      <c r="BF5" s="12" t="n">
        <v>194</v>
      </c>
      <c r="BG5" s="12" t="n">
        <v>188</v>
      </c>
      <c r="BH5" s="12" t="n">
        <v>118</v>
      </c>
      <c r="BI5" s="12" t="n">
        <v>56</v>
      </c>
      <c r="BJ5" s="12" t="n">
        <v>27</v>
      </c>
      <c r="BK5" s="12" t="n">
        <v>96</v>
      </c>
      <c r="BL5" s="13" t="s">
        <v>317</v>
      </c>
    </row>
    <row r="6" customFormat="false" ht="15" hidden="false" customHeight="false" outlineLevel="0" collapsed="false">
      <c r="A6" s="11" t="s">
        <v>318</v>
      </c>
      <c r="B6" s="12" t="n">
        <v>65</v>
      </c>
      <c r="C6" s="12" t="s">
        <v>108</v>
      </c>
      <c r="D6" s="12" t="n">
        <v>1</v>
      </c>
      <c r="E6" s="12" t="n">
        <v>1</v>
      </c>
      <c r="F6" s="12" t="n">
        <v>0</v>
      </c>
      <c r="G6" s="12" t="n">
        <v>0</v>
      </c>
      <c r="H6" s="12" t="n">
        <v>0</v>
      </c>
      <c r="I6" s="12" t="n">
        <v>0</v>
      </c>
      <c r="J6" s="12" t="n">
        <v>0</v>
      </c>
      <c r="K6" s="12" t="n">
        <v>0</v>
      </c>
      <c r="L6" s="12" t="n">
        <v>0</v>
      </c>
      <c r="M6" s="12" t="n">
        <v>0</v>
      </c>
      <c r="N6" s="12" t="s">
        <v>102</v>
      </c>
      <c r="O6" s="12" t="s">
        <v>102</v>
      </c>
      <c r="P6" s="12" t="s">
        <v>102</v>
      </c>
      <c r="Q6" s="12" t="s">
        <v>102</v>
      </c>
      <c r="R6" s="12" t="s">
        <v>102</v>
      </c>
      <c r="S6" s="12" t="s">
        <v>102</v>
      </c>
      <c r="T6" s="12" t="s">
        <v>311</v>
      </c>
      <c r="U6" s="12" t="n">
        <v>158</v>
      </c>
      <c r="V6" s="12" t="n">
        <v>50.9</v>
      </c>
      <c r="W6" s="12" t="n">
        <f aca="false">ROUND(V6/((U6/100)^2),1)</f>
        <v>20.4</v>
      </c>
      <c r="X6" s="12" t="n">
        <v>91</v>
      </c>
      <c r="Y6" s="12" t="n">
        <v>98.7</v>
      </c>
      <c r="Z6" s="12" t="s">
        <v>128</v>
      </c>
      <c r="AA6" s="12" t="n">
        <v>97</v>
      </c>
      <c r="AB6" s="12" t="n">
        <v>18</v>
      </c>
      <c r="AC6" s="12" t="s">
        <v>105</v>
      </c>
      <c r="AD6" s="12" t="n">
        <v>14.2</v>
      </c>
      <c r="AE6" s="12" t="n">
        <v>8296</v>
      </c>
      <c r="AF6" s="12" t="n">
        <v>2356</v>
      </c>
      <c r="AG6" s="12" t="n">
        <v>326498</v>
      </c>
      <c r="AH6" s="12" t="n">
        <v>22</v>
      </c>
      <c r="AI6" s="12" t="n">
        <v>4.6</v>
      </c>
      <c r="AJ6" s="12" t="n">
        <v>125</v>
      </c>
      <c r="AK6" s="12" t="n">
        <v>5.1</v>
      </c>
      <c r="AL6" s="12" t="n">
        <v>30</v>
      </c>
      <c r="AM6" s="12" t="n">
        <v>1.26</v>
      </c>
      <c r="AN6" s="12" t="n">
        <v>5</v>
      </c>
      <c r="AO6" s="12" t="n">
        <v>136</v>
      </c>
      <c r="AP6" s="12" t="n">
        <v>3.9</v>
      </c>
      <c r="AQ6" s="12" t="n">
        <v>98</v>
      </c>
      <c r="AR6" s="12" t="n">
        <v>0.56</v>
      </c>
      <c r="AS6" s="12" t="n">
        <v>0.16</v>
      </c>
      <c r="AT6" s="12" t="n">
        <v>0.32</v>
      </c>
      <c r="AU6" s="12" t="n">
        <v>28</v>
      </c>
      <c r="AV6" s="12" t="n">
        <v>33</v>
      </c>
      <c r="AW6" s="12" t="n">
        <v>21</v>
      </c>
      <c r="AX6" s="12" t="n">
        <v>4.8</v>
      </c>
      <c r="AY6" s="12" t="n">
        <v>3</v>
      </c>
      <c r="AZ6" s="12" t="n">
        <v>7.5</v>
      </c>
      <c r="BA6" s="12" t="n">
        <v>72</v>
      </c>
      <c r="BB6" s="12" t="n">
        <v>1.12</v>
      </c>
      <c r="BC6" s="12" t="n">
        <v>98</v>
      </c>
      <c r="BD6" s="12" t="n">
        <v>9.2</v>
      </c>
      <c r="BE6" s="12" t="n">
        <v>2.67</v>
      </c>
      <c r="BF6" s="12" t="n">
        <v>197</v>
      </c>
      <c r="BG6" s="12" t="n">
        <v>83</v>
      </c>
      <c r="BH6" s="12" t="n">
        <v>78</v>
      </c>
      <c r="BI6" s="12" t="n">
        <v>54</v>
      </c>
      <c r="BJ6" s="12" t="n">
        <v>18</v>
      </c>
      <c r="BK6" s="12" t="n">
        <v>91</v>
      </c>
      <c r="BL6" s="13" t="s">
        <v>312</v>
      </c>
    </row>
    <row r="7" customFormat="false" ht="15" hidden="false" customHeight="false" outlineLevel="0" collapsed="false">
      <c r="A7" s="11" t="s">
        <v>319</v>
      </c>
      <c r="B7" s="12" t="n">
        <v>59</v>
      </c>
      <c r="C7" s="12" t="s">
        <v>101</v>
      </c>
      <c r="D7" s="12" t="n">
        <v>0</v>
      </c>
      <c r="E7" s="12" t="n">
        <v>0</v>
      </c>
      <c r="F7" s="12" t="n">
        <v>1</v>
      </c>
      <c r="G7" s="12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s">
        <v>102</v>
      </c>
      <c r="O7" s="12" t="s">
        <v>109</v>
      </c>
      <c r="P7" s="12" t="s">
        <v>102</v>
      </c>
      <c r="Q7" s="12" t="s">
        <v>102</v>
      </c>
      <c r="R7" s="12" t="s">
        <v>102</v>
      </c>
      <c r="S7" s="12" t="s">
        <v>102</v>
      </c>
      <c r="T7" s="12" t="s">
        <v>122</v>
      </c>
      <c r="U7" s="12" t="n">
        <v>159</v>
      </c>
      <c r="V7" s="12" t="n">
        <v>67</v>
      </c>
      <c r="W7" s="12" t="n">
        <f aca="false">ROUND(V7/((U7/100)^2),1)</f>
        <v>26.5</v>
      </c>
      <c r="X7" s="12" t="n">
        <v>70</v>
      </c>
      <c r="Y7" s="12" t="n">
        <v>98.7</v>
      </c>
      <c r="Z7" s="12" t="s">
        <v>221</v>
      </c>
      <c r="AA7" s="12" t="n">
        <v>96</v>
      </c>
      <c r="AB7" s="12" t="n">
        <v>19</v>
      </c>
      <c r="AC7" s="12" t="s">
        <v>294</v>
      </c>
      <c r="AD7" s="12" t="n">
        <v>13.9</v>
      </c>
      <c r="AE7" s="12" t="n">
        <v>7192</v>
      </c>
      <c r="AF7" s="12" t="n">
        <v>1696</v>
      </c>
      <c r="AG7" s="12" t="n">
        <v>161682</v>
      </c>
      <c r="AH7" s="12" t="n">
        <v>16</v>
      </c>
      <c r="AI7" s="12" t="n">
        <v>0.1</v>
      </c>
      <c r="AJ7" s="12" t="n">
        <v>110</v>
      </c>
      <c r="AK7" s="12" t="n">
        <v>5.4</v>
      </c>
      <c r="AL7" s="12" t="n">
        <v>32</v>
      </c>
      <c r="AM7" s="12" t="n">
        <v>0.84</v>
      </c>
      <c r="AN7" s="12" t="n">
        <v>4.8</v>
      </c>
      <c r="AO7" s="12" t="n">
        <v>141</v>
      </c>
      <c r="AP7" s="12" t="n">
        <v>4.3</v>
      </c>
      <c r="AQ7" s="12" t="n">
        <v>102</v>
      </c>
      <c r="AR7" s="12" t="n">
        <v>0.94</v>
      </c>
      <c r="AS7" s="12" t="n">
        <v>0.05</v>
      </c>
      <c r="AT7" s="12" t="n">
        <v>0.75</v>
      </c>
      <c r="AU7" s="12" t="n">
        <v>33</v>
      </c>
      <c r="AV7" s="12" t="n">
        <v>18</v>
      </c>
      <c r="AW7" s="12" t="n">
        <v>28</v>
      </c>
      <c r="AX7" s="12" t="n">
        <v>4.2</v>
      </c>
      <c r="AY7" s="12" t="n">
        <v>2.7</v>
      </c>
      <c r="AZ7" s="12" t="n">
        <v>7.2</v>
      </c>
      <c r="BA7" s="12" t="n">
        <v>114</v>
      </c>
      <c r="BB7" s="12" t="n">
        <v>1.14</v>
      </c>
      <c r="BC7" s="12" t="n">
        <v>94</v>
      </c>
      <c r="BD7" s="12" t="n">
        <v>8.9</v>
      </c>
      <c r="BE7" s="12" t="n">
        <v>6.59</v>
      </c>
      <c r="BF7" s="12" t="n">
        <v>192</v>
      </c>
      <c r="BG7" s="12" t="n">
        <v>174</v>
      </c>
      <c r="BH7" s="12" t="n">
        <v>150</v>
      </c>
      <c r="BI7" s="12" t="n">
        <v>58</v>
      </c>
      <c r="BJ7" s="12" t="n">
        <v>28</v>
      </c>
      <c r="BK7" s="12" t="n">
        <v>94</v>
      </c>
      <c r="BL7" s="13" t="s">
        <v>314</v>
      </c>
    </row>
    <row r="8" customFormat="false" ht="15" hidden="false" customHeight="false" outlineLevel="0" collapsed="false">
      <c r="A8" s="11" t="s">
        <v>320</v>
      </c>
      <c r="B8" s="12" t="n">
        <v>56</v>
      </c>
      <c r="C8" s="12" t="s">
        <v>108</v>
      </c>
      <c r="D8" s="12" t="n">
        <v>0</v>
      </c>
      <c r="E8" s="12" t="n">
        <v>0</v>
      </c>
      <c r="F8" s="12" t="n">
        <v>0</v>
      </c>
      <c r="G8" s="12" t="n">
        <v>0</v>
      </c>
      <c r="H8" s="12" t="n">
        <v>0</v>
      </c>
      <c r="I8" s="12" t="n">
        <v>1</v>
      </c>
      <c r="J8" s="12" t="n">
        <v>1</v>
      </c>
      <c r="K8" s="12" t="n">
        <v>1</v>
      </c>
      <c r="L8" s="12" t="n">
        <v>0</v>
      </c>
      <c r="M8" s="12" t="n">
        <v>0</v>
      </c>
      <c r="N8" s="12" t="s">
        <v>102</v>
      </c>
      <c r="O8" s="12" t="s">
        <v>102</v>
      </c>
      <c r="P8" s="12" t="s">
        <v>102</v>
      </c>
      <c r="Q8" s="12" t="s">
        <v>102</v>
      </c>
      <c r="R8" s="12" t="s">
        <v>102</v>
      </c>
      <c r="S8" s="12" t="s">
        <v>102</v>
      </c>
      <c r="T8" s="12" t="s">
        <v>122</v>
      </c>
      <c r="U8" s="12" t="n">
        <v>156</v>
      </c>
      <c r="V8" s="12" t="n">
        <v>57.3</v>
      </c>
      <c r="W8" s="12" t="n">
        <f aca="false">ROUND(V8/((U8/100)^2),1)</f>
        <v>23.5</v>
      </c>
      <c r="X8" s="12" t="n">
        <v>77</v>
      </c>
      <c r="Y8" s="12" t="n">
        <v>99.2</v>
      </c>
      <c r="Z8" s="12" t="s">
        <v>147</v>
      </c>
      <c r="AA8" s="12" t="n">
        <v>100</v>
      </c>
      <c r="AB8" s="12" t="n">
        <v>18</v>
      </c>
      <c r="AC8" s="12" t="s">
        <v>105</v>
      </c>
      <c r="AD8" s="12" t="n">
        <v>11.3</v>
      </c>
      <c r="AE8" s="12" t="n">
        <v>8551</v>
      </c>
      <c r="AF8" s="12" t="n">
        <v>1150</v>
      </c>
      <c r="AG8" s="12" t="n">
        <v>278148</v>
      </c>
      <c r="AH8" s="12" t="n">
        <v>39</v>
      </c>
      <c r="AI8" s="12" t="n">
        <v>2.2</v>
      </c>
      <c r="AJ8" s="12" t="n">
        <v>110</v>
      </c>
      <c r="AK8" s="12" t="n">
        <v>6.3</v>
      </c>
      <c r="AL8" s="12" t="n">
        <v>23</v>
      </c>
      <c r="AM8" s="12" t="n">
        <v>0.69</v>
      </c>
      <c r="AN8" s="12" t="n">
        <v>6.8</v>
      </c>
      <c r="AO8" s="12" t="n">
        <v>145</v>
      </c>
      <c r="AP8" s="12" t="n">
        <v>4.2</v>
      </c>
      <c r="AQ8" s="12" t="n">
        <v>104</v>
      </c>
      <c r="AR8" s="12" t="n">
        <v>1.2</v>
      </c>
      <c r="AS8" s="12" t="n">
        <v>0.13</v>
      </c>
      <c r="AT8" s="12" t="n">
        <v>0.5</v>
      </c>
      <c r="AU8" s="12" t="n">
        <v>38</v>
      </c>
      <c r="AV8" s="12" t="n">
        <v>39</v>
      </c>
      <c r="AW8" s="12" t="n">
        <v>36</v>
      </c>
      <c r="AX8" s="12" t="n">
        <v>2.6</v>
      </c>
      <c r="AY8" s="12" t="n">
        <v>3.6</v>
      </c>
      <c r="AZ8" s="12" t="n">
        <v>6.7</v>
      </c>
      <c r="BA8" s="12" t="n">
        <v>78</v>
      </c>
      <c r="BB8" s="12" t="n">
        <v>1.08</v>
      </c>
      <c r="BC8" s="12" t="n">
        <v>151</v>
      </c>
      <c r="BD8" s="12" t="n">
        <v>9.2</v>
      </c>
      <c r="BE8" s="12" t="n">
        <v>2.91</v>
      </c>
      <c r="BF8" s="12" t="n">
        <v>194</v>
      </c>
      <c r="BG8" s="12" t="n">
        <v>132</v>
      </c>
      <c r="BH8" s="12" t="n">
        <v>114</v>
      </c>
      <c r="BI8" s="12" t="n">
        <v>23</v>
      </c>
      <c r="BJ8" s="12" t="n">
        <v>24</v>
      </c>
      <c r="BK8" s="12" t="n">
        <v>89</v>
      </c>
      <c r="BL8" s="13" t="s">
        <v>317</v>
      </c>
    </row>
    <row r="9" customFormat="false" ht="15" hidden="false" customHeight="false" outlineLevel="0" collapsed="false">
      <c r="A9" s="11" t="s">
        <v>321</v>
      </c>
      <c r="B9" s="12" t="n">
        <v>36</v>
      </c>
      <c r="C9" s="12" t="s">
        <v>101</v>
      </c>
      <c r="D9" s="12" t="n">
        <v>1</v>
      </c>
      <c r="E9" s="12" t="n">
        <v>1</v>
      </c>
      <c r="F9" s="12" t="n">
        <v>0</v>
      </c>
      <c r="G9" s="12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1</v>
      </c>
      <c r="M9" s="12" t="n">
        <v>0</v>
      </c>
      <c r="N9" s="12" t="s">
        <v>102</v>
      </c>
      <c r="O9" s="12" t="s">
        <v>102</v>
      </c>
      <c r="P9" s="12" t="s">
        <v>102</v>
      </c>
      <c r="Q9" s="12" t="s">
        <v>102</v>
      </c>
      <c r="R9" s="12" t="s">
        <v>102</v>
      </c>
      <c r="S9" s="12" t="s">
        <v>102</v>
      </c>
      <c r="T9" s="12" t="s">
        <v>311</v>
      </c>
      <c r="U9" s="12" t="n">
        <v>160</v>
      </c>
      <c r="V9" s="12" t="n">
        <v>64</v>
      </c>
      <c r="W9" s="12" t="n">
        <f aca="false">ROUND(V9/((U9/100)^2),1)</f>
        <v>25</v>
      </c>
      <c r="X9" s="12" t="n">
        <v>78</v>
      </c>
      <c r="Y9" s="12" t="n">
        <v>99.3</v>
      </c>
      <c r="Z9" s="12" t="s">
        <v>322</v>
      </c>
      <c r="AA9" s="12" t="n">
        <v>97</v>
      </c>
      <c r="AB9" s="12" t="n">
        <v>17</v>
      </c>
      <c r="AC9" s="12" t="s">
        <v>105</v>
      </c>
      <c r="AD9" s="12" t="n">
        <v>13.4</v>
      </c>
      <c r="AE9" s="12" t="n">
        <v>7323</v>
      </c>
      <c r="AF9" s="12" t="n">
        <v>2298</v>
      </c>
      <c r="AG9" s="12" t="n">
        <v>215877</v>
      </c>
      <c r="AH9" s="12" t="n">
        <v>6</v>
      </c>
      <c r="AI9" s="12" t="n">
        <v>5.9</v>
      </c>
      <c r="AJ9" s="12" t="n">
        <v>119</v>
      </c>
      <c r="AK9" s="12" t="n">
        <v>5.2</v>
      </c>
      <c r="AL9" s="12" t="n">
        <v>33</v>
      </c>
      <c r="AM9" s="12" t="n">
        <v>0.77</v>
      </c>
      <c r="AN9" s="12" t="n">
        <v>5.5</v>
      </c>
      <c r="AO9" s="12" t="n">
        <v>141</v>
      </c>
      <c r="AP9" s="12" t="n">
        <v>4.2</v>
      </c>
      <c r="AQ9" s="12" t="n">
        <v>102</v>
      </c>
      <c r="AR9" s="12" t="n">
        <v>0.65</v>
      </c>
      <c r="AS9" s="12" t="n">
        <v>0.18</v>
      </c>
      <c r="AT9" s="12" t="n">
        <v>0.56</v>
      </c>
      <c r="AU9" s="12" t="n">
        <v>22</v>
      </c>
      <c r="AV9" s="12" t="n">
        <v>25</v>
      </c>
      <c r="AW9" s="12" t="n">
        <v>15</v>
      </c>
      <c r="AX9" s="12" t="n">
        <v>4</v>
      </c>
      <c r="AY9" s="12" t="n">
        <v>2.7</v>
      </c>
      <c r="AZ9" s="12" t="n">
        <v>6.9</v>
      </c>
      <c r="BA9" s="12" t="n">
        <v>80</v>
      </c>
      <c r="BB9" s="12" t="n">
        <v>1.05</v>
      </c>
      <c r="BC9" s="12" t="n">
        <v>130</v>
      </c>
      <c r="BD9" s="12" t="n">
        <v>9.2</v>
      </c>
      <c r="BE9" s="12" t="n">
        <v>1.85</v>
      </c>
      <c r="BF9" s="12" t="n">
        <v>144</v>
      </c>
      <c r="BG9" s="12" t="n">
        <v>88</v>
      </c>
      <c r="BH9" s="12" t="n">
        <v>88</v>
      </c>
      <c r="BI9" s="12" t="n">
        <v>44</v>
      </c>
      <c r="BJ9" s="12" t="n">
        <v>20</v>
      </c>
      <c r="BK9" s="12" t="n">
        <v>80</v>
      </c>
      <c r="BL9" s="13" t="s">
        <v>312</v>
      </c>
    </row>
    <row r="10" customFormat="false" ht="15" hidden="false" customHeight="false" outlineLevel="0" collapsed="false">
      <c r="A10" s="11" t="s">
        <v>323</v>
      </c>
      <c r="B10" s="12" t="n">
        <v>45</v>
      </c>
      <c r="C10" s="12" t="s">
        <v>108</v>
      </c>
      <c r="D10" s="12" t="n">
        <v>1</v>
      </c>
      <c r="E10" s="12" t="n">
        <v>1</v>
      </c>
      <c r="F10" s="12" t="n">
        <v>0</v>
      </c>
      <c r="G10" s="12" t="n">
        <v>0</v>
      </c>
      <c r="H10" s="12" t="n">
        <v>0</v>
      </c>
      <c r="I10" s="12" t="n">
        <v>0</v>
      </c>
      <c r="J10" s="12" t="n">
        <v>0</v>
      </c>
      <c r="K10" s="12" t="n">
        <v>0</v>
      </c>
      <c r="L10" s="12" t="n">
        <v>1</v>
      </c>
      <c r="M10" s="12" t="n">
        <v>0</v>
      </c>
      <c r="N10" s="12" t="s">
        <v>102</v>
      </c>
      <c r="O10" s="12" t="s">
        <v>102</v>
      </c>
      <c r="P10" s="12" t="s">
        <v>102</v>
      </c>
      <c r="Q10" s="12" t="s">
        <v>102</v>
      </c>
      <c r="R10" s="12" t="s">
        <v>102</v>
      </c>
      <c r="S10" s="12" t="s">
        <v>102</v>
      </c>
      <c r="T10" s="12" t="s">
        <v>122</v>
      </c>
      <c r="U10" s="12" t="n">
        <v>152</v>
      </c>
      <c r="V10" s="12" t="n">
        <v>55.8</v>
      </c>
      <c r="W10" s="12" t="n">
        <f aca="false">ROUND(V10/((U10/100)^2),1)</f>
        <v>24.2</v>
      </c>
      <c r="X10" s="12" t="n">
        <v>84</v>
      </c>
      <c r="Y10" s="12" t="n">
        <v>98.1</v>
      </c>
      <c r="Z10" s="12" t="s">
        <v>128</v>
      </c>
      <c r="AA10" s="12" t="n">
        <v>96</v>
      </c>
      <c r="AB10" s="12" t="n">
        <v>17</v>
      </c>
      <c r="AC10" s="12" t="s">
        <v>111</v>
      </c>
      <c r="AD10" s="12" t="n">
        <v>12.1</v>
      </c>
      <c r="AE10" s="12" t="n">
        <v>8860</v>
      </c>
      <c r="AF10" s="12" t="n">
        <v>1307</v>
      </c>
      <c r="AG10" s="12" t="n">
        <v>233817</v>
      </c>
      <c r="AH10" s="12" t="n">
        <v>16</v>
      </c>
      <c r="AI10" s="12" t="n">
        <v>4.6</v>
      </c>
      <c r="AJ10" s="12" t="n">
        <v>156</v>
      </c>
      <c r="AK10" s="12" t="n">
        <v>5.6</v>
      </c>
      <c r="AL10" s="12" t="n">
        <v>20</v>
      </c>
      <c r="AM10" s="12" t="n">
        <v>0.88</v>
      </c>
      <c r="AN10" s="12" t="n">
        <v>3.2</v>
      </c>
      <c r="AO10" s="12" t="n">
        <v>139</v>
      </c>
      <c r="AP10" s="12" t="n">
        <v>3.9</v>
      </c>
      <c r="AQ10" s="12" t="n">
        <v>104</v>
      </c>
      <c r="AR10" s="12" t="n">
        <v>0.64</v>
      </c>
      <c r="AS10" s="12" t="n">
        <v>0.19</v>
      </c>
      <c r="AT10" s="12" t="n">
        <v>0.47</v>
      </c>
      <c r="AU10" s="12" t="n">
        <v>42</v>
      </c>
      <c r="AV10" s="12" t="n">
        <v>23</v>
      </c>
      <c r="AW10" s="12" t="n">
        <v>48</v>
      </c>
      <c r="AX10" s="12" t="n">
        <v>4.5</v>
      </c>
      <c r="AY10" s="12" t="n">
        <v>3</v>
      </c>
      <c r="AZ10" s="12" t="n">
        <v>7.2</v>
      </c>
      <c r="BA10" s="12" t="n">
        <v>93</v>
      </c>
      <c r="BB10" s="12" t="n">
        <v>0.9</v>
      </c>
      <c r="BC10" s="12" t="n">
        <v>114</v>
      </c>
      <c r="BD10" s="12" t="n">
        <v>9.2</v>
      </c>
      <c r="BE10" s="12" t="n">
        <v>2.45</v>
      </c>
      <c r="BF10" s="12" t="n">
        <v>138</v>
      </c>
      <c r="BG10" s="12" t="n">
        <v>128</v>
      </c>
      <c r="BH10" s="12" t="n">
        <v>143</v>
      </c>
      <c r="BI10" s="12" t="n">
        <v>60</v>
      </c>
      <c r="BJ10" s="12" t="n">
        <v>26</v>
      </c>
      <c r="BK10" s="12" t="n">
        <v>94</v>
      </c>
      <c r="BL10" s="13" t="s">
        <v>312</v>
      </c>
    </row>
    <row r="11" customFormat="false" ht="15" hidden="false" customHeight="false" outlineLevel="0" collapsed="false">
      <c r="A11" s="11" t="s">
        <v>324</v>
      </c>
      <c r="B11" s="12" t="n">
        <v>16</v>
      </c>
      <c r="C11" s="12" t="s">
        <v>101</v>
      </c>
      <c r="D11" s="12" t="n">
        <v>0</v>
      </c>
      <c r="E11" s="12" t="n">
        <v>0</v>
      </c>
      <c r="F11" s="12" t="n">
        <v>0</v>
      </c>
      <c r="G11" s="12" t="n">
        <v>1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1</v>
      </c>
      <c r="M11" s="12" t="n">
        <v>0</v>
      </c>
      <c r="N11" s="12" t="s">
        <v>102</v>
      </c>
      <c r="O11" s="12" t="s">
        <v>102</v>
      </c>
      <c r="P11" s="12" t="s">
        <v>102</v>
      </c>
      <c r="Q11" s="12" t="s">
        <v>102</v>
      </c>
      <c r="R11" s="12" t="s">
        <v>102</v>
      </c>
      <c r="S11" s="12" t="s">
        <v>102</v>
      </c>
      <c r="T11" s="12" t="s">
        <v>307</v>
      </c>
      <c r="U11" s="12" t="n">
        <v>166</v>
      </c>
      <c r="V11" s="12" t="n">
        <v>48.1</v>
      </c>
      <c r="W11" s="12" t="n">
        <f aca="false">ROUND(V11/((U11/100)^2),1)</f>
        <v>17.5</v>
      </c>
      <c r="X11" s="12" t="n">
        <v>72</v>
      </c>
      <c r="Y11" s="12" t="n">
        <v>99.2</v>
      </c>
      <c r="Z11" s="12" t="s">
        <v>325</v>
      </c>
      <c r="AA11" s="12" t="n">
        <v>97</v>
      </c>
      <c r="AB11" s="12" t="n">
        <v>17</v>
      </c>
      <c r="AC11" s="12" t="s">
        <v>119</v>
      </c>
      <c r="AD11" s="12" t="n">
        <v>16.5</v>
      </c>
      <c r="AE11" s="12" t="n">
        <v>10439</v>
      </c>
      <c r="AF11" s="12" t="n">
        <v>3309</v>
      </c>
      <c r="AG11" s="12" t="n">
        <v>242843</v>
      </c>
      <c r="AH11" s="12" t="n">
        <v>16</v>
      </c>
      <c r="AI11" s="12" t="n">
        <v>0.1</v>
      </c>
      <c r="AJ11" s="12" t="n">
        <v>135</v>
      </c>
      <c r="AK11" s="12" t="n">
        <v>5</v>
      </c>
      <c r="AL11" s="12" t="n">
        <v>29</v>
      </c>
      <c r="AM11" s="12" t="n">
        <v>0.68</v>
      </c>
      <c r="AN11" s="12" t="n">
        <v>4.6</v>
      </c>
      <c r="AO11" s="12" t="n">
        <v>136</v>
      </c>
      <c r="AP11" s="12" t="n">
        <v>4</v>
      </c>
      <c r="AQ11" s="12" t="n">
        <v>99</v>
      </c>
      <c r="AR11" s="12" t="n">
        <v>0.64</v>
      </c>
      <c r="AS11" s="12" t="n">
        <v>0.28</v>
      </c>
      <c r="AT11" s="12" t="n">
        <v>0.38</v>
      </c>
      <c r="AU11" s="12" t="n">
        <v>30</v>
      </c>
      <c r="AV11" s="12" t="n">
        <v>36</v>
      </c>
      <c r="AW11" s="12" t="n">
        <v>25</v>
      </c>
      <c r="AX11" s="12" t="n">
        <v>3.9</v>
      </c>
      <c r="AY11" s="12" t="n">
        <v>2.7</v>
      </c>
      <c r="AZ11" s="12" t="n">
        <v>7.6</v>
      </c>
      <c r="BA11" s="12" t="n">
        <v>89</v>
      </c>
      <c r="BB11" s="12" t="n">
        <v>1.01</v>
      </c>
      <c r="BC11" s="12" t="n">
        <v>130</v>
      </c>
      <c r="BD11" s="12" t="n">
        <v>6.5</v>
      </c>
      <c r="BE11" s="12" t="n">
        <v>3.18</v>
      </c>
      <c r="BF11" s="12" t="n">
        <v>192</v>
      </c>
      <c r="BG11" s="12" t="n">
        <v>118</v>
      </c>
      <c r="BH11" s="12" t="n">
        <v>79</v>
      </c>
      <c r="BI11" s="12" t="n">
        <v>39</v>
      </c>
      <c r="BJ11" s="12" t="n">
        <v>30</v>
      </c>
      <c r="BK11" s="12" t="n">
        <v>95</v>
      </c>
      <c r="BL11" s="13" t="s">
        <v>309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0"/>
    <col collapsed="false" customWidth="true" hidden="false" outlineLevel="0" max="4" min="4" style="0" width="21"/>
    <col collapsed="false" customWidth="true" hidden="false" outlineLevel="0" max="5" min="5" style="0" width="27"/>
    <col collapsed="false" customWidth="true" hidden="false" outlineLevel="0" max="6" min="6" style="0" width="19"/>
    <col collapsed="false" customWidth="true" hidden="false" outlineLevel="0" max="7" min="7" style="0" width="14"/>
    <col collapsed="false" customWidth="true" hidden="false" outlineLevel="0" max="8" min="8" style="0" width="34"/>
    <col collapsed="false" customWidth="true" hidden="false" outlineLevel="0" max="9" min="9" style="0" width="20"/>
    <col collapsed="false" customWidth="true" hidden="false" outlineLevel="0" max="10" min="10" style="0" width="34"/>
    <col collapsed="false" customWidth="true" hidden="false" outlineLevel="0" max="11" min="11" style="0" width="19"/>
    <col collapsed="false" customWidth="true" hidden="false" outlineLevel="0" max="12" min="12" style="0" width="25"/>
    <col collapsed="false" customWidth="true" hidden="false" outlineLevel="0" max="13" min="13" style="0" width="20"/>
    <col collapsed="false" customWidth="true" hidden="false" outlineLevel="0" max="17" min="14" style="0" width="10"/>
    <col collapsed="false" customWidth="true" hidden="false" outlineLevel="0" max="18" min="18" style="0" width="17"/>
    <col collapsed="false" customWidth="true" hidden="false" outlineLevel="0" max="19" min="19" style="0" width="10"/>
    <col collapsed="false" customWidth="true" hidden="false" outlineLevel="0" max="20" min="20" style="0" width="33"/>
    <col collapsed="false" customWidth="true" hidden="false" outlineLevel="0" max="22" min="21" style="0" width="13"/>
    <col collapsed="false" customWidth="true" hidden="false" outlineLevel="0" max="23" min="23" style="0" width="29"/>
    <col collapsed="false" customWidth="true" hidden="false" outlineLevel="0" max="24" min="24" style="0" width="13"/>
    <col collapsed="false" customWidth="true" hidden="false" outlineLevel="0" max="25" min="25" style="0" width="10"/>
    <col collapsed="false" customWidth="true" hidden="false" outlineLevel="0" max="26" min="26" style="0" width="11"/>
    <col collapsed="false" customWidth="true" hidden="false" outlineLevel="0" max="27" min="27" style="0" width="10"/>
    <col collapsed="false" customWidth="true" hidden="false" outlineLevel="0" max="28" min="28" style="0" width="19"/>
    <col collapsed="false" customWidth="true" hidden="false" outlineLevel="0" max="29" min="29" style="0" width="13"/>
    <col collapsed="false" customWidth="true" hidden="false" outlineLevel="0" max="30" min="30" style="0" width="11"/>
    <col collapsed="false" customWidth="true" hidden="false" outlineLevel="0" max="32" min="31" style="0" width="13"/>
    <col collapsed="false" customWidth="true" hidden="false" outlineLevel="0" max="33" min="33" style="0" width="24"/>
    <col collapsed="false" customWidth="true" hidden="false" outlineLevel="0" max="34" min="34" style="0" width="13"/>
    <col collapsed="false" customWidth="true" hidden="false" outlineLevel="0" max="35" min="35" style="0" width="12"/>
    <col collapsed="false" customWidth="true" hidden="false" outlineLevel="0" max="36" min="36" style="0" width="13"/>
    <col collapsed="false" customWidth="true" hidden="false" outlineLevel="0" max="37" min="37" style="0" width="11"/>
    <col collapsed="false" customWidth="true" hidden="false" outlineLevel="0" max="38" min="38" style="0" width="18"/>
    <col collapsed="false" customWidth="true" hidden="false" outlineLevel="0" max="39" min="39" style="0" width="24"/>
    <col collapsed="false" customWidth="true" hidden="false" outlineLevel="0" max="40" min="40" style="0" width="23"/>
    <col collapsed="false" customWidth="true" hidden="false" outlineLevel="0" max="41" min="41" style="0" width="12"/>
    <col collapsed="false" customWidth="true" hidden="false" outlineLevel="0" max="42" min="42" style="0" width="11"/>
    <col collapsed="false" customWidth="true" hidden="false" outlineLevel="0" max="43" min="43" style="0" width="12"/>
    <col collapsed="false" customWidth="true" hidden="false" outlineLevel="0" max="44" min="44" style="0" width="29"/>
    <col collapsed="false" customWidth="true" hidden="false" outlineLevel="0" max="46" min="45" style="0" width="34"/>
    <col collapsed="false" customWidth="true" hidden="false" outlineLevel="0" max="48" min="47" style="0" width="18"/>
    <col collapsed="false" customWidth="true" hidden="false" outlineLevel="0" max="49" min="49" style="0" width="11"/>
    <col collapsed="false" customWidth="true" hidden="false" outlineLevel="0" max="50" min="50" style="0" width="16"/>
    <col collapsed="false" customWidth="true" hidden="false" outlineLevel="0" max="51" min="51" style="0" width="17"/>
    <col collapsed="false" customWidth="true" hidden="false" outlineLevel="0" max="52" min="52" style="0" width="22"/>
    <col collapsed="false" customWidth="true" hidden="false" outlineLevel="0" max="53" min="53" style="0" width="11"/>
    <col collapsed="false" customWidth="true" hidden="false" outlineLevel="0" max="54" min="54" style="0" width="10"/>
    <col collapsed="false" customWidth="true" hidden="false" outlineLevel="0" max="56" min="55" style="0" width="12"/>
    <col collapsed="false" customWidth="true" hidden="false" outlineLevel="0" max="57" min="57" style="0" width="14"/>
    <col collapsed="false" customWidth="true" hidden="false" outlineLevel="0" max="58" min="58" style="0" width="27"/>
    <col collapsed="false" customWidth="true" hidden="false" outlineLevel="0" max="59" min="59" style="0" width="22"/>
    <col collapsed="false" customWidth="true" hidden="false" outlineLevel="0" max="61" min="60" style="0" width="13"/>
    <col collapsed="false" customWidth="true" hidden="false" outlineLevel="0" max="62" min="62" style="0" width="14"/>
    <col collapsed="false" customWidth="true" hidden="false" outlineLevel="0" max="63" min="63" style="0" width="10"/>
    <col collapsed="false" customWidth="true" hidden="false" outlineLevel="0" max="64" min="64" style="0" width="30"/>
  </cols>
  <sheetData>
    <row r="1" customFormat="false" ht="31.5" hidden="false" customHeight="true" outlineLevel="0" collapsed="false">
      <c r="A1" s="8" t="s">
        <v>35</v>
      </c>
      <c r="B1" s="8" t="s">
        <v>36</v>
      </c>
      <c r="C1" s="8" t="s">
        <v>37</v>
      </c>
      <c r="D1" s="8" t="s">
        <v>326</v>
      </c>
      <c r="E1" s="8" t="s">
        <v>327</v>
      </c>
      <c r="F1" s="8" t="s">
        <v>328</v>
      </c>
      <c r="G1" s="8" t="s">
        <v>329</v>
      </c>
      <c r="H1" s="8" t="s">
        <v>330</v>
      </c>
      <c r="I1" s="8" t="s">
        <v>331</v>
      </c>
      <c r="J1" s="8" t="s">
        <v>332</v>
      </c>
      <c r="K1" s="8" t="s">
        <v>333</v>
      </c>
      <c r="L1" s="8" t="s">
        <v>334</v>
      </c>
      <c r="M1" s="8" t="s">
        <v>335</v>
      </c>
      <c r="N1" s="8" t="s">
        <v>48</v>
      </c>
      <c r="O1" s="8" t="s">
        <v>49</v>
      </c>
      <c r="P1" s="8" t="s">
        <v>50</v>
      </c>
      <c r="Q1" s="8" t="s">
        <v>51</v>
      </c>
      <c r="R1" s="8" t="s">
        <v>52</v>
      </c>
      <c r="S1" s="8" t="s">
        <v>53</v>
      </c>
      <c r="T1" s="8" t="s">
        <v>336</v>
      </c>
      <c r="U1" s="9" t="s">
        <v>56</v>
      </c>
      <c r="V1" s="9" t="s">
        <v>57</v>
      </c>
      <c r="W1" s="9" t="s">
        <v>58</v>
      </c>
      <c r="X1" s="9" t="s">
        <v>59</v>
      </c>
      <c r="Y1" s="9" t="s">
        <v>60</v>
      </c>
      <c r="Z1" s="9" t="s">
        <v>61</v>
      </c>
      <c r="AA1" s="9" t="s">
        <v>62</v>
      </c>
      <c r="AB1" s="9" t="s">
        <v>63</v>
      </c>
      <c r="AC1" s="10" t="s">
        <v>64</v>
      </c>
      <c r="AD1" s="10" t="s">
        <v>65</v>
      </c>
      <c r="AE1" s="10" t="s">
        <v>66</v>
      </c>
      <c r="AF1" s="10" t="s">
        <v>67</v>
      </c>
      <c r="AG1" s="10" t="s">
        <v>68</v>
      </c>
      <c r="AH1" s="10" t="s">
        <v>69</v>
      </c>
      <c r="AI1" s="10" t="s">
        <v>70</v>
      </c>
      <c r="AJ1" s="10" t="s">
        <v>71</v>
      </c>
      <c r="AK1" s="10" t="s">
        <v>72</v>
      </c>
      <c r="AL1" s="10" t="s">
        <v>73</v>
      </c>
      <c r="AM1" s="10" t="s">
        <v>74</v>
      </c>
      <c r="AN1" s="10" t="s">
        <v>75</v>
      </c>
      <c r="AO1" s="10" t="s">
        <v>76</v>
      </c>
      <c r="AP1" s="10" t="s">
        <v>77</v>
      </c>
      <c r="AQ1" s="10" t="s">
        <v>78</v>
      </c>
      <c r="AR1" s="10" t="s">
        <v>79</v>
      </c>
      <c r="AS1" s="10" t="s">
        <v>80</v>
      </c>
      <c r="AT1" s="10" t="s">
        <v>81</v>
      </c>
      <c r="AU1" s="10" t="s">
        <v>82</v>
      </c>
      <c r="AV1" s="10" t="s">
        <v>83</v>
      </c>
      <c r="AW1" s="10" t="s">
        <v>84</v>
      </c>
      <c r="AX1" s="10" t="s">
        <v>85</v>
      </c>
      <c r="AY1" s="10" t="s">
        <v>86</v>
      </c>
      <c r="AZ1" s="10" t="s">
        <v>87</v>
      </c>
      <c r="BA1" s="10" t="s">
        <v>88</v>
      </c>
      <c r="BB1" s="10" t="s">
        <v>89</v>
      </c>
      <c r="BC1" s="10" t="s">
        <v>90</v>
      </c>
      <c r="BD1" s="10" t="s">
        <v>91</v>
      </c>
      <c r="BE1" s="10" t="s">
        <v>92</v>
      </c>
      <c r="BF1" s="10" t="s">
        <v>93</v>
      </c>
      <c r="BG1" s="10" t="s">
        <v>94</v>
      </c>
      <c r="BH1" s="10" t="s">
        <v>95</v>
      </c>
      <c r="BI1" s="10" t="s">
        <v>96</v>
      </c>
      <c r="BJ1" s="10" t="s">
        <v>97</v>
      </c>
      <c r="BK1" s="10" t="s">
        <v>98</v>
      </c>
      <c r="BL1" s="8" t="s">
        <v>99</v>
      </c>
    </row>
    <row r="2" customFormat="false" ht="15" hidden="false" customHeight="false" outlineLevel="0" collapsed="false">
      <c r="A2" s="11" t="s">
        <v>337</v>
      </c>
      <c r="B2" s="12" t="n">
        <v>19</v>
      </c>
      <c r="C2" s="12" t="s">
        <v>101</v>
      </c>
      <c r="D2" s="12" t="n">
        <v>0</v>
      </c>
      <c r="E2" s="12" t="n">
        <v>0</v>
      </c>
      <c r="F2" s="12" t="n">
        <v>0</v>
      </c>
      <c r="G2" s="12" t="n">
        <v>0</v>
      </c>
      <c r="H2" s="12" t="n">
        <v>0</v>
      </c>
      <c r="I2" s="12" t="n">
        <v>0</v>
      </c>
      <c r="J2" s="12" t="n">
        <v>0</v>
      </c>
      <c r="K2" s="12" t="s">
        <v>102</v>
      </c>
      <c r="L2" s="12" t="n">
        <v>1</v>
      </c>
      <c r="M2" s="12" t="n">
        <v>0</v>
      </c>
      <c r="N2" s="12" t="s">
        <v>102</v>
      </c>
      <c r="O2" s="12" t="s">
        <v>102</v>
      </c>
      <c r="P2" s="12" t="s">
        <v>102</v>
      </c>
      <c r="Q2" s="12" t="s">
        <v>102</v>
      </c>
      <c r="R2" s="12" t="s">
        <v>102</v>
      </c>
      <c r="S2" s="12" t="s">
        <v>102</v>
      </c>
      <c r="T2" s="12" t="s">
        <v>338</v>
      </c>
      <c r="U2" s="12" t="n">
        <v>164</v>
      </c>
      <c r="V2" s="12" t="n">
        <v>67.4</v>
      </c>
      <c r="W2" s="12" t="n">
        <f aca="false">ROUND(V2/((U2/100)^2),1)</f>
        <v>25.1</v>
      </c>
      <c r="X2" s="12" t="n">
        <v>63</v>
      </c>
      <c r="Y2" s="12" t="n">
        <v>98.1</v>
      </c>
      <c r="Z2" s="12" t="s">
        <v>196</v>
      </c>
      <c r="AA2" s="12" t="n">
        <v>96</v>
      </c>
      <c r="AB2" s="12" t="n">
        <v>16</v>
      </c>
      <c r="AC2" s="12" t="s">
        <v>105</v>
      </c>
      <c r="AD2" s="12" t="n">
        <v>12.4</v>
      </c>
      <c r="AE2" s="12" t="n">
        <v>8438</v>
      </c>
      <c r="AF2" s="12" t="n">
        <v>2106</v>
      </c>
      <c r="AG2" s="12" t="n">
        <v>149280</v>
      </c>
      <c r="AH2" s="12" t="n">
        <v>1</v>
      </c>
      <c r="AI2" s="12" t="n">
        <v>2.2</v>
      </c>
      <c r="AJ2" s="12" t="n">
        <v>116</v>
      </c>
      <c r="AK2" s="12" t="n">
        <v>4.4</v>
      </c>
      <c r="AL2" s="12" t="n">
        <v>24</v>
      </c>
      <c r="AM2" s="12" t="n">
        <v>0.79</v>
      </c>
      <c r="AN2" s="12" t="n">
        <v>6.7</v>
      </c>
      <c r="AO2" s="12" t="n">
        <v>138</v>
      </c>
      <c r="AP2" s="12" t="n">
        <v>4.4</v>
      </c>
      <c r="AQ2" s="12" t="n">
        <v>101</v>
      </c>
      <c r="AR2" s="12" t="n">
        <v>0.2</v>
      </c>
      <c r="AS2" s="12" t="n">
        <v>0.28</v>
      </c>
      <c r="AT2" s="12" t="n">
        <v>0.64</v>
      </c>
      <c r="AU2" s="12" t="n">
        <v>32</v>
      </c>
      <c r="AV2" s="12" t="n">
        <v>57</v>
      </c>
      <c r="AW2" s="12" t="n">
        <v>9</v>
      </c>
      <c r="AX2" s="12" t="n">
        <v>4.9</v>
      </c>
      <c r="AY2" s="12" t="n">
        <v>2.7</v>
      </c>
      <c r="AZ2" s="12" t="n">
        <v>7.1</v>
      </c>
      <c r="BA2" s="12" t="n">
        <v>84</v>
      </c>
      <c r="BB2" s="12" t="n">
        <v>1.02</v>
      </c>
      <c r="BC2" s="12" t="n">
        <v>109</v>
      </c>
      <c r="BD2" s="12" t="n">
        <v>8.5</v>
      </c>
      <c r="BE2" s="12" t="n">
        <v>0.98</v>
      </c>
      <c r="BF2" s="12" t="n">
        <v>203</v>
      </c>
      <c r="BG2" s="12" t="n">
        <v>113</v>
      </c>
      <c r="BH2" s="12" t="n">
        <v>72</v>
      </c>
      <c r="BI2" s="12" t="n">
        <v>43</v>
      </c>
      <c r="BJ2" s="12" t="n">
        <v>36</v>
      </c>
      <c r="BK2" s="12" t="n">
        <v>85</v>
      </c>
      <c r="BL2" s="13" t="s">
        <v>339</v>
      </c>
    </row>
    <row r="3" customFormat="false" ht="15" hidden="false" customHeight="false" outlineLevel="0" collapsed="false">
      <c r="A3" s="11" t="s">
        <v>340</v>
      </c>
      <c r="B3" s="12" t="n">
        <v>62</v>
      </c>
      <c r="C3" s="12" t="s">
        <v>108</v>
      </c>
      <c r="D3" s="12" t="n">
        <v>1</v>
      </c>
      <c r="E3" s="12" t="n">
        <v>0</v>
      </c>
      <c r="F3" s="12" t="n">
        <v>0</v>
      </c>
      <c r="G3" s="12" t="n">
        <v>0</v>
      </c>
      <c r="H3" s="12" t="n">
        <v>0</v>
      </c>
      <c r="I3" s="12" t="n">
        <v>0</v>
      </c>
      <c r="J3" s="12" t="n">
        <v>0</v>
      </c>
      <c r="K3" s="12" t="s">
        <v>102</v>
      </c>
      <c r="L3" s="12" t="n">
        <v>1</v>
      </c>
      <c r="M3" s="12" t="n">
        <v>1</v>
      </c>
      <c r="N3" s="12" t="s">
        <v>102</v>
      </c>
      <c r="O3" s="12" t="s">
        <v>102</v>
      </c>
      <c r="P3" s="12" t="s">
        <v>102</v>
      </c>
      <c r="Q3" s="12" t="s">
        <v>102</v>
      </c>
      <c r="R3" s="12" t="s">
        <v>102</v>
      </c>
      <c r="S3" s="12" t="s">
        <v>102</v>
      </c>
      <c r="T3" s="12" t="s">
        <v>338</v>
      </c>
      <c r="U3" s="12" t="n">
        <v>157</v>
      </c>
      <c r="V3" s="12" t="n">
        <v>51.8</v>
      </c>
      <c r="W3" s="12" t="n">
        <f aca="false">ROUND(V3/((U3/100)^2),1)</f>
        <v>21</v>
      </c>
      <c r="X3" s="12" t="n">
        <v>86</v>
      </c>
      <c r="Y3" s="12" t="n">
        <v>98.7</v>
      </c>
      <c r="Z3" s="12" t="s">
        <v>341</v>
      </c>
      <c r="AA3" s="12" t="n">
        <v>97</v>
      </c>
      <c r="AB3" s="12" t="n">
        <v>19</v>
      </c>
      <c r="AC3" s="12" t="s">
        <v>105</v>
      </c>
      <c r="AD3" s="12" t="n">
        <v>13.7</v>
      </c>
      <c r="AE3" s="12" t="n">
        <v>9944</v>
      </c>
      <c r="AF3" s="12" t="n">
        <v>1841</v>
      </c>
      <c r="AG3" s="12" t="n">
        <v>283525</v>
      </c>
      <c r="AH3" s="12" t="n">
        <v>13</v>
      </c>
      <c r="AI3" s="12" t="n">
        <v>3.8</v>
      </c>
      <c r="AJ3" s="12" t="n">
        <v>110</v>
      </c>
      <c r="AK3" s="12" t="n">
        <v>5.6</v>
      </c>
      <c r="AL3" s="12" t="n">
        <v>26</v>
      </c>
      <c r="AM3" s="12" t="n">
        <v>0.94</v>
      </c>
      <c r="AN3" s="12" t="n">
        <v>6.9</v>
      </c>
      <c r="AO3" s="12" t="n">
        <v>142</v>
      </c>
      <c r="AP3" s="12" t="n">
        <v>4.5</v>
      </c>
      <c r="AQ3" s="12" t="n">
        <v>100</v>
      </c>
      <c r="AR3" s="12" t="n">
        <v>0.53</v>
      </c>
      <c r="AS3" s="12" t="n">
        <v>0.3</v>
      </c>
      <c r="AT3" s="12" t="n">
        <v>0.78</v>
      </c>
      <c r="AU3" s="12" t="n">
        <v>40</v>
      </c>
      <c r="AV3" s="12" t="n">
        <v>21</v>
      </c>
      <c r="AW3" s="12" t="n">
        <v>28</v>
      </c>
      <c r="AX3" s="12" t="n">
        <v>3.5</v>
      </c>
      <c r="AY3" s="12" t="n">
        <v>2.6</v>
      </c>
      <c r="AZ3" s="12" t="n">
        <v>7.5</v>
      </c>
      <c r="BA3" s="12" t="n">
        <v>76</v>
      </c>
      <c r="BB3" s="12" t="n">
        <v>1.1</v>
      </c>
      <c r="BC3" s="12" t="n">
        <v>116</v>
      </c>
      <c r="BD3" s="12" t="n">
        <v>8.5</v>
      </c>
      <c r="BE3" s="12" t="n">
        <v>1.35</v>
      </c>
      <c r="BF3" s="12" t="n">
        <v>183</v>
      </c>
      <c r="BG3" s="12" t="n">
        <v>45</v>
      </c>
      <c r="BH3" s="12" t="n">
        <v>95</v>
      </c>
      <c r="BI3" s="12" t="n">
        <v>32</v>
      </c>
      <c r="BJ3" s="12" t="n">
        <v>36</v>
      </c>
      <c r="BK3" s="12" t="n">
        <v>93</v>
      </c>
      <c r="BL3" s="13" t="s">
        <v>339</v>
      </c>
    </row>
    <row r="4" customFormat="false" ht="15" hidden="false" customHeight="false" outlineLevel="0" collapsed="false">
      <c r="A4" s="11" t="s">
        <v>342</v>
      </c>
      <c r="B4" s="12" t="n">
        <v>26</v>
      </c>
      <c r="C4" s="12" t="s">
        <v>108</v>
      </c>
      <c r="D4" s="12" t="n">
        <v>0</v>
      </c>
      <c r="E4" s="12" t="n">
        <v>0</v>
      </c>
      <c r="F4" s="12" t="n">
        <v>0</v>
      </c>
      <c r="G4" s="12" t="n">
        <v>1</v>
      </c>
      <c r="H4" s="12" t="n">
        <v>0</v>
      </c>
      <c r="I4" s="12" t="n">
        <v>0</v>
      </c>
      <c r="J4" s="12" t="n">
        <v>0</v>
      </c>
      <c r="K4" s="12" t="s">
        <v>102</v>
      </c>
      <c r="L4" s="12" t="n">
        <v>0</v>
      </c>
      <c r="M4" s="12" t="n">
        <v>0</v>
      </c>
      <c r="N4" s="12" t="s">
        <v>102</v>
      </c>
      <c r="O4" s="12" t="s">
        <v>102</v>
      </c>
      <c r="P4" s="12" t="s">
        <v>102</v>
      </c>
      <c r="Q4" s="12" t="s">
        <v>102</v>
      </c>
      <c r="R4" s="12" t="s">
        <v>102</v>
      </c>
      <c r="S4" s="12" t="s">
        <v>102</v>
      </c>
      <c r="T4" s="12" t="s">
        <v>338</v>
      </c>
      <c r="U4" s="12" t="n">
        <v>158</v>
      </c>
      <c r="V4" s="12" t="n">
        <v>72</v>
      </c>
      <c r="W4" s="12" t="n">
        <f aca="false">ROUND(V4/((U4/100)^2),1)</f>
        <v>28.8</v>
      </c>
      <c r="X4" s="12" t="n">
        <v>88</v>
      </c>
      <c r="Y4" s="12" t="n">
        <v>99.3</v>
      </c>
      <c r="Z4" s="12" t="s">
        <v>114</v>
      </c>
      <c r="AA4" s="12" t="n">
        <v>97</v>
      </c>
      <c r="AB4" s="12" t="n">
        <v>20</v>
      </c>
      <c r="AC4" s="12" t="s">
        <v>105</v>
      </c>
      <c r="AD4" s="12" t="n">
        <v>11.7</v>
      </c>
      <c r="AE4" s="12" t="n">
        <v>6763</v>
      </c>
      <c r="AF4" s="12" t="n">
        <v>1896</v>
      </c>
      <c r="AG4" s="12" t="n">
        <v>226196</v>
      </c>
      <c r="AH4" s="12" t="n">
        <v>7</v>
      </c>
      <c r="AI4" s="12" t="n">
        <v>7.7</v>
      </c>
      <c r="AJ4" s="12" t="n">
        <v>103</v>
      </c>
      <c r="AK4" s="12" t="n">
        <v>5.6</v>
      </c>
      <c r="AL4" s="12" t="n">
        <v>23</v>
      </c>
      <c r="AM4" s="12" t="n">
        <v>0.54</v>
      </c>
      <c r="AN4" s="12" t="n">
        <v>5.5</v>
      </c>
      <c r="AO4" s="12" t="n">
        <v>133</v>
      </c>
      <c r="AP4" s="12" t="n">
        <v>4.2</v>
      </c>
      <c r="AQ4" s="12" t="n">
        <v>97</v>
      </c>
      <c r="AR4" s="12" t="n">
        <v>1.4</v>
      </c>
      <c r="AS4" s="12" t="n">
        <v>0.29</v>
      </c>
      <c r="AT4" s="12" t="n">
        <v>0.62</v>
      </c>
      <c r="AU4" s="12" t="n">
        <v>90</v>
      </c>
      <c r="AV4" s="12" t="n">
        <v>19</v>
      </c>
      <c r="AW4" s="12" t="n">
        <v>94</v>
      </c>
      <c r="AX4" s="12" t="n">
        <v>4.3</v>
      </c>
      <c r="AY4" s="12" t="n">
        <v>2.9</v>
      </c>
      <c r="AZ4" s="12" t="n">
        <v>7.6</v>
      </c>
      <c r="BA4" s="12" t="n">
        <v>100</v>
      </c>
      <c r="BB4" s="12" t="n">
        <v>1.07</v>
      </c>
      <c r="BC4" s="12" t="n">
        <v>87</v>
      </c>
      <c r="BD4" s="12" t="n">
        <v>6.7</v>
      </c>
      <c r="BE4" s="12" t="n">
        <v>2.38</v>
      </c>
      <c r="BF4" s="12" t="n">
        <v>183</v>
      </c>
      <c r="BG4" s="12" t="n">
        <v>85</v>
      </c>
      <c r="BH4" s="12" t="n">
        <v>160</v>
      </c>
      <c r="BI4" s="12" t="n">
        <v>63</v>
      </c>
      <c r="BJ4" s="12" t="n">
        <v>31</v>
      </c>
      <c r="BK4" s="12" t="n">
        <v>88</v>
      </c>
      <c r="BL4" s="13" t="s">
        <v>343</v>
      </c>
    </row>
    <row r="5" customFormat="false" ht="15" hidden="false" customHeight="false" outlineLevel="0" collapsed="false">
      <c r="A5" s="11" t="s">
        <v>344</v>
      </c>
      <c r="B5" s="12" t="n">
        <v>36</v>
      </c>
      <c r="C5" s="12" t="s">
        <v>108</v>
      </c>
      <c r="D5" s="12" t="n">
        <v>0</v>
      </c>
      <c r="E5" s="12" t="n">
        <v>1</v>
      </c>
      <c r="F5" s="12" t="n">
        <v>1</v>
      </c>
      <c r="G5" s="12" t="n">
        <v>1</v>
      </c>
      <c r="H5" s="12" t="n">
        <v>0</v>
      </c>
      <c r="I5" s="12" t="n">
        <v>1</v>
      </c>
      <c r="J5" s="12" t="n">
        <v>0</v>
      </c>
      <c r="K5" s="12" t="s">
        <v>102</v>
      </c>
      <c r="L5" s="12" t="n">
        <v>0</v>
      </c>
      <c r="M5" s="12" t="n">
        <v>0</v>
      </c>
      <c r="N5" s="12" t="s">
        <v>102</v>
      </c>
      <c r="O5" s="12" t="s">
        <v>109</v>
      </c>
      <c r="P5" s="12" t="s">
        <v>102</v>
      </c>
      <c r="Q5" s="12" t="s">
        <v>102</v>
      </c>
      <c r="R5" s="12" t="s">
        <v>102</v>
      </c>
      <c r="S5" s="12" t="s">
        <v>102</v>
      </c>
      <c r="T5" s="12" t="s">
        <v>338</v>
      </c>
      <c r="U5" s="12" t="n">
        <v>154</v>
      </c>
      <c r="V5" s="12" t="n">
        <v>47.6</v>
      </c>
      <c r="W5" s="12" t="n">
        <f aca="false">ROUND(V5/((U5/100)^2),1)</f>
        <v>20.1</v>
      </c>
      <c r="X5" s="12" t="n">
        <v>96</v>
      </c>
      <c r="Y5" s="12" t="n">
        <v>98.5</v>
      </c>
      <c r="Z5" s="12" t="s">
        <v>345</v>
      </c>
      <c r="AA5" s="12" t="n">
        <v>98</v>
      </c>
      <c r="AB5" s="12" t="n">
        <v>17</v>
      </c>
      <c r="AC5" s="12" t="s">
        <v>119</v>
      </c>
      <c r="AD5" s="12" t="n">
        <v>10.4</v>
      </c>
      <c r="AE5" s="12" t="n">
        <v>6709</v>
      </c>
      <c r="AF5" s="12" t="n">
        <v>1993</v>
      </c>
      <c r="AG5" s="12" t="n">
        <v>334946</v>
      </c>
      <c r="AH5" s="12" t="n">
        <v>18</v>
      </c>
      <c r="AI5" s="12" t="n">
        <v>0.1</v>
      </c>
      <c r="AJ5" s="12" t="n">
        <v>117</v>
      </c>
      <c r="AK5" s="12" t="n">
        <v>4.9</v>
      </c>
      <c r="AL5" s="12" t="n">
        <v>35</v>
      </c>
      <c r="AM5" s="12" t="n">
        <v>0.81</v>
      </c>
      <c r="AN5" s="12" t="n">
        <v>5.1</v>
      </c>
      <c r="AO5" s="12" t="n">
        <v>143</v>
      </c>
      <c r="AP5" s="12" t="n">
        <v>3.7</v>
      </c>
      <c r="AQ5" s="12" t="n">
        <v>97</v>
      </c>
      <c r="AR5" s="12" t="n">
        <v>0.62</v>
      </c>
      <c r="AS5" s="12" t="n">
        <v>0.3</v>
      </c>
      <c r="AT5" s="12" t="n">
        <v>0.3</v>
      </c>
      <c r="AU5" s="12" t="n">
        <v>8</v>
      </c>
      <c r="AV5" s="12" t="n">
        <v>22</v>
      </c>
      <c r="AW5" s="12" t="n">
        <v>36</v>
      </c>
      <c r="AX5" s="12" t="n">
        <v>4.7</v>
      </c>
      <c r="AY5" s="12" t="n">
        <v>2.6</v>
      </c>
      <c r="AZ5" s="12" t="n">
        <v>6.8</v>
      </c>
      <c r="BA5" s="12" t="n">
        <v>108</v>
      </c>
      <c r="BB5" s="12" t="n">
        <v>0.9</v>
      </c>
      <c r="BC5" s="12" t="n">
        <v>112</v>
      </c>
      <c r="BD5" s="12" t="n">
        <v>8.3</v>
      </c>
      <c r="BE5" s="12" t="n">
        <v>2.95</v>
      </c>
      <c r="BF5" s="12" t="n">
        <v>165</v>
      </c>
      <c r="BG5" s="12" t="n">
        <v>131</v>
      </c>
      <c r="BH5" s="12" t="n">
        <v>38</v>
      </c>
      <c r="BI5" s="12" t="n">
        <v>41</v>
      </c>
      <c r="BJ5" s="12" t="n">
        <v>30</v>
      </c>
      <c r="BK5" s="12" t="n">
        <v>82</v>
      </c>
      <c r="BL5" s="13" t="s">
        <v>346</v>
      </c>
    </row>
    <row r="6" customFormat="false" ht="15" hidden="false" customHeight="false" outlineLevel="0" collapsed="false">
      <c r="A6" s="11" t="s">
        <v>347</v>
      </c>
      <c r="B6" s="12" t="n">
        <v>39</v>
      </c>
      <c r="C6" s="12" t="s">
        <v>101</v>
      </c>
      <c r="D6" s="12" t="n">
        <v>1</v>
      </c>
      <c r="E6" s="12" t="n">
        <v>0</v>
      </c>
      <c r="F6" s="12" t="n">
        <v>0</v>
      </c>
      <c r="G6" s="12" t="n">
        <v>1</v>
      </c>
      <c r="H6" s="12" t="n">
        <v>0</v>
      </c>
      <c r="I6" s="12" t="n">
        <v>0</v>
      </c>
      <c r="J6" s="12" t="n">
        <v>1</v>
      </c>
      <c r="K6" s="12" t="s">
        <v>102</v>
      </c>
      <c r="L6" s="12" t="n">
        <v>0</v>
      </c>
      <c r="M6" s="12" t="n">
        <v>0</v>
      </c>
      <c r="N6" s="12" t="s">
        <v>102</v>
      </c>
      <c r="O6" s="12" t="s">
        <v>102</v>
      </c>
      <c r="P6" s="12" t="s">
        <v>102</v>
      </c>
      <c r="Q6" s="12" t="s">
        <v>102</v>
      </c>
      <c r="R6" s="12" t="s">
        <v>102</v>
      </c>
      <c r="S6" s="12" t="s">
        <v>102</v>
      </c>
      <c r="T6" s="12" t="s">
        <v>338</v>
      </c>
      <c r="U6" s="12" t="n">
        <v>168</v>
      </c>
      <c r="V6" s="12" t="n">
        <v>71.1</v>
      </c>
      <c r="W6" s="12" t="n">
        <f aca="false">ROUND(V6/((U6/100)^2),1)</f>
        <v>25.2</v>
      </c>
      <c r="X6" s="12" t="n">
        <v>93</v>
      </c>
      <c r="Y6" s="12" t="n">
        <v>98.5</v>
      </c>
      <c r="Z6" s="12" t="s">
        <v>259</v>
      </c>
      <c r="AA6" s="12" t="n">
        <v>97</v>
      </c>
      <c r="AB6" s="12" t="n">
        <v>19</v>
      </c>
      <c r="AC6" s="12" t="s">
        <v>119</v>
      </c>
      <c r="AD6" s="12" t="n">
        <v>13.8</v>
      </c>
      <c r="AE6" s="12" t="n">
        <v>7120</v>
      </c>
      <c r="AF6" s="12" t="n">
        <v>2312</v>
      </c>
      <c r="AG6" s="12" t="n">
        <v>282157</v>
      </c>
      <c r="AH6" s="12" t="n">
        <v>1</v>
      </c>
      <c r="AI6" s="12" t="n">
        <v>7.5</v>
      </c>
      <c r="AJ6" s="12" t="n">
        <v>102</v>
      </c>
      <c r="AK6" s="12" t="n">
        <v>5.7</v>
      </c>
      <c r="AL6" s="12" t="n">
        <v>35</v>
      </c>
      <c r="AM6" s="12" t="n">
        <v>0.63</v>
      </c>
      <c r="AN6" s="12" t="n">
        <v>4.4</v>
      </c>
      <c r="AO6" s="12" t="n">
        <v>138</v>
      </c>
      <c r="AP6" s="12" t="n">
        <v>3.9</v>
      </c>
      <c r="AQ6" s="12" t="n">
        <v>106</v>
      </c>
      <c r="AR6" s="12" t="n">
        <v>0.54</v>
      </c>
      <c r="AS6" s="12" t="n">
        <v>0.14</v>
      </c>
      <c r="AT6" s="12" t="n">
        <v>0.64</v>
      </c>
      <c r="AU6" s="12" t="n">
        <v>41</v>
      </c>
      <c r="AV6" s="12" t="n">
        <v>51</v>
      </c>
      <c r="AW6" s="12" t="n">
        <v>33</v>
      </c>
      <c r="AX6" s="12" t="n">
        <v>4.1</v>
      </c>
      <c r="AY6" s="12" t="n">
        <v>2.8</v>
      </c>
      <c r="AZ6" s="12" t="n">
        <v>6.7</v>
      </c>
      <c r="BA6" s="12" t="n">
        <v>55</v>
      </c>
      <c r="BB6" s="12" t="n">
        <v>1.08</v>
      </c>
      <c r="BC6" s="12" t="n">
        <v>155</v>
      </c>
      <c r="BD6" s="12" t="n">
        <v>8</v>
      </c>
      <c r="BE6" s="12" t="n">
        <v>2.73</v>
      </c>
      <c r="BF6" s="12" t="n">
        <v>201</v>
      </c>
      <c r="BG6" s="12" t="n">
        <v>79</v>
      </c>
      <c r="BH6" s="12" t="n">
        <v>143</v>
      </c>
      <c r="BI6" s="12" t="n">
        <v>50</v>
      </c>
      <c r="BJ6" s="12" t="n">
        <v>39</v>
      </c>
      <c r="BK6" s="12" t="n">
        <v>84</v>
      </c>
      <c r="BL6" s="13" t="s">
        <v>343</v>
      </c>
    </row>
    <row r="7" customFormat="false" ht="15" hidden="false" customHeight="false" outlineLevel="0" collapsed="false">
      <c r="A7" s="11" t="s">
        <v>348</v>
      </c>
      <c r="B7" s="12" t="n">
        <v>46</v>
      </c>
      <c r="C7" s="12" t="s">
        <v>108</v>
      </c>
      <c r="D7" s="12" t="n">
        <v>0</v>
      </c>
      <c r="E7" s="12" t="n">
        <v>1</v>
      </c>
      <c r="F7" s="12" t="n">
        <v>1</v>
      </c>
      <c r="G7" s="12" t="n">
        <v>1</v>
      </c>
      <c r="H7" s="12" t="n">
        <v>0</v>
      </c>
      <c r="I7" s="12" t="n">
        <v>0</v>
      </c>
      <c r="J7" s="12" t="n">
        <v>0</v>
      </c>
      <c r="K7" s="12" t="s">
        <v>102</v>
      </c>
      <c r="L7" s="12" t="n">
        <v>0</v>
      </c>
      <c r="M7" s="12" t="n">
        <v>0</v>
      </c>
      <c r="N7" s="12" t="s">
        <v>102</v>
      </c>
      <c r="O7" s="12" t="s">
        <v>102</v>
      </c>
      <c r="P7" s="12" t="s">
        <v>102</v>
      </c>
      <c r="Q7" s="12" t="s">
        <v>102</v>
      </c>
      <c r="R7" s="12" t="s">
        <v>102</v>
      </c>
      <c r="S7" s="12" t="s">
        <v>102</v>
      </c>
      <c r="T7" s="12" t="s">
        <v>122</v>
      </c>
      <c r="U7" s="12" t="n">
        <v>167</v>
      </c>
      <c r="V7" s="12" t="n">
        <v>72.9</v>
      </c>
      <c r="W7" s="12" t="n">
        <f aca="false">ROUND(V7/((U7/100)^2),1)</f>
        <v>26.1</v>
      </c>
      <c r="X7" s="12" t="n">
        <v>100</v>
      </c>
      <c r="Y7" s="12" t="n">
        <v>98.5</v>
      </c>
      <c r="Z7" s="12" t="s">
        <v>104</v>
      </c>
      <c r="AA7" s="12" t="n">
        <v>99</v>
      </c>
      <c r="AB7" s="12" t="n">
        <v>18</v>
      </c>
      <c r="AC7" s="12" t="s">
        <v>105</v>
      </c>
      <c r="AD7" s="12" t="n">
        <v>10.4</v>
      </c>
      <c r="AE7" s="12" t="n">
        <v>6324</v>
      </c>
      <c r="AF7" s="12" t="n">
        <v>2107</v>
      </c>
      <c r="AG7" s="12" t="n">
        <v>263950</v>
      </c>
      <c r="AH7" s="12" t="n">
        <v>14</v>
      </c>
      <c r="AI7" s="12" t="n">
        <v>7.7</v>
      </c>
      <c r="AJ7" s="12" t="n">
        <v>73</v>
      </c>
      <c r="AK7" s="12" t="n">
        <v>5.6</v>
      </c>
      <c r="AL7" s="12" t="n">
        <v>14</v>
      </c>
      <c r="AM7" s="12" t="n">
        <v>1.05</v>
      </c>
      <c r="AN7" s="12" t="n">
        <v>5.1</v>
      </c>
      <c r="AO7" s="12" t="n">
        <v>140</v>
      </c>
      <c r="AP7" s="12" t="n">
        <v>3.9</v>
      </c>
      <c r="AQ7" s="12" t="n">
        <v>105</v>
      </c>
      <c r="AR7" s="12" t="n">
        <v>1.11</v>
      </c>
      <c r="AS7" s="12" t="n">
        <v>0.26</v>
      </c>
      <c r="AT7" s="12" t="n">
        <v>0.57</v>
      </c>
      <c r="AU7" s="12" t="n">
        <v>33</v>
      </c>
      <c r="AV7" s="12" t="n">
        <v>20</v>
      </c>
      <c r="AW7" s="12" t="n">
        <v>39</v>
      </c>
      <c r="AX7" s="12" t="n">
        <v>4.9</v>
      </c>
      <c r="AY7" s="12" t="n">
        <v>3.2</v>
      </c>
      <c r="AZ7" s="12" t="n">
        <v>6.6</v>
      </c>
      <c r="BA7" s="12" t="n">
        <v>92</v>
      </c>
      <c r="BB7" s="12" t="n">
        <v>0.95</v>
      </c>
      <c r="BC7" s="12" t="n">
        <v>131</v>
      </c>
      <c r="BD7" s="12" t="n">
        <v>8.6</v>
      </c>
      <c r="BE7" s="12" t="n">
        <v>0.05</v>
      </c>
      <c r="BF7" s="12" t="n">
        <v>145</v>
      </c>
      <c r="BG7" s="12" t="n">
        <v>119</v>
      </c>
      <c r="BH7" s="12" t="n">
        <v>92</v>
      </c>
      <c r="BI7" s="12" t="n">
        <v>36</v>
      </c>
      <c r="BJ7" s="12" t="n">
        <v>29</v>
      </c>
      <c r="BK7" s="12" t="n">
        <v>90</v>
      </c>
      <c r="BL7" s="13" t="s">
        <v>346</v>
      </c>
    </row>
    <row r="8" customFormat="false" ht="15" hidden="false" customHeight="false" outlineLevel="0" collapsed="false">
      <c r="A8" s="11" t="s">
        <v>349</v>
      </c>
      <c r="B8" s="12" t="n">
        <v>46</v>
      </c>
      <c r="C8" s="12" t="s">
        <v>108</v>
      </c>
      <c r="D8" s="12" t="n">
        <v>0</v>
      </c>
      <c r="E8" s="12" t="n">
        <v>0</v>
      </c>
      <c r="F8" s="12" t="n">
        <v>0</v>
      </c>
      <c r="G8" s="12" t="n">
        <v>0</v>
      </c>
      <c r="H8" s="12" t="n">
        <v>0</v>
      </c>
      <c r="I8" s="12" t="n">
        <v>0</v>
      </c>
      <c r="J8" s="12" t="n">
        <v>0</v>
      </c>
      <c r="K8" s="12" t="s">
        <v>102</v>
      </c>
      <c r="L8" s="12" t="n">
        <v>1</v>
      </c>
      <c r="M8" s="12" t="n">
        <v>1</v>
      </c>
      <c r="N8" s="12" t="s">
        <v>102</v>
      </c>
      <c r="O8" s="12" t="s">
        <v>102</v>
      </c>
      <c r="P8" s="12" t="s">
        <v>109</v>
      </c>
      <c r="Q8" s="12" t="s">
        <v>102</v>
      </c>
      <c r="R8" s="12" t="s">
        <v>102</v>
      </c>
      <c r="S8" s="12" t="s">
        <v>102</v>
      </c>
      <c r="T8" s="12" t="s">
        <v>338</v>
      </c>
      <c r="U8" s="12" t="n">
        <v>154</v>
      </c>
      <c r="V8" s="12" t="n">
        <v>49.3</v>
      </c>
      <c r="W8" s="12" t="n">
        <f aca="false">ROUND(V8/((U8/100)^2),1)</f>
        <v>20.8</v>
      </c>
      <c r="X8" s="12" t="n">
        <v>88</v>
      </c>
      <c r="Y8" s="12" t="n">
        <v>99.2</v>
      </c>
      <c r="Z8" s="12" t="s">
        <v>128</v>
      </c>
      <c r="AA8" s="12" t="n">
        <v>97</v>
      </c>
      <c r="AB8" s="12" t="n">
        <v>18</v>
      </c>
      <c r="AC8" s="12" t="s">
        <v>294</v>
      </c>
      <c r="AD8" s="12" t="n">
        <v>12.9</v>
      </c>
      <c r="AE8" s="12" t="n">
        <v>7791</v>
      </c>
      <c r="AF8" s="12" t="n">
        <v>2570</v>
      </c>
      <c r="AG8" s="12" t="n">
        <v>164079</v>
      </c>
      <c r="AH8" s="12" t="n">
        <v>23</v>
      </c>
      <c r="AI8" s="12" t="n">
        <v>4.2</v>
      </c>
      <c r="AJ8" s="12" t="n">
        <v>101</v>
      </c>
      <c r="AK8" s="12" t="n">
        <v>5.5</v>
      </c>
      <c r="AL8" s="12" t="n">
        <v>27</v>
      </c>
      <c r="AM8" s="12" t="n">
        <v>0.55</v>
      </c>
      <c r="AN8" s="12" t="n">
        <v>6.8</v>
      </c>
      <c r="AO8" s="12" t="n">
        <v>139</v>
      </c>
      <c r="AP8" s="12" t="n">
        <v>4.4</v>
      </c>
      <c r="AQ8" s="12" t="n">
        <v>104</v>
      </c>
      <c r="AR8" s="12" t="n">
        <v>0.49</v>
      </c>
      <c r="AS8" s="12" t="n">
        <v>0.25</v>
      </c>
      <c r="AT8" s="12" t="n">
        <v>0.55</v>
      </c>
      <c r="AU8" s="12" t="n">
        <v>35</v>
      </c>
      <c r="AV8" s="12" t="n">
        <v>9</v>
      </c>
      <c r="AW8" s="12" t="n">
        <v>29</v>
      </c>
      <c r="AX8" s="12" t="n">
        <v>4</v>
      </c>
      <c r="AY8" s="12" t="n">
        <v>3</v>
      </c>
      <c r="AZ8" s="12" t="n">
        <v>7.2</v>
      </c>
      <c r="BA8" s="12" t="n">
        <v>71</v>
      </c>
      <c r="BB8" s="12" t="n">
        <v>0.99</v>
      </c>
      <c r="BC8" s="12" t="n">
        <v>118</v>
      </c>
      <c r="BD8" s="12" t="n">
        <v>6.7</v>
      </c>
      <c r="BE8" s="12" t="n">
        <v>3.34</v>
      </c>
      <c r="BF8" s="12" t="n">
        <v>169</v>
      </c>
      <c r="BG8" s="12" t="n">
        <v>45</v>
      </c>
      <c r="BH8" s="12" t="n">
        <v>91</v>
      </c>
      <c r="BI8" s="12" t="n">
        <v>38</v>
      </c>
      <c r="BJ8" s="12" t="n">
        <v>13</v>
      </c>
      <c r="BK8" s="12" t="n">
        <v>81</v>
      </c>
      <c r="BL8" s="13" t="s">
        <v>339</v>
      </c>
    </row>
    <row r="9" customFormat="false" ht="15" hidden="false" customHeight="false" outlineLevel="0" collapsed="false">
      <c r="A9" s="11" t="s">
        <v>350</v>
      </c>
      <c r="B9" s="12" t="n">
        <v>63</v>
      </c>
      <c r="C9" s="12" t="s">
        <v>101</v>
      </c>
      <c r="D9" s="12" t="n">
        <v>0</v>
      </c>
      <c r="E9" s="12" t="n">
        <v>1</v>
      </c>
      <c r="F9" s="12" t="n">
        <v>0</v>
      </c>
      <c r="G9" s="12" t="n">
        <v>1</v>
      </c>
      <c r="H9" s="12" t="n">
        <v>0</v>
      </c>
      <c r="I9" s="12" t="n">
        <v>0</v>
      </c>
      <c r="J9" s="12" t="n">
        <v>0</v>
      </c>
      <c r="K9" s="12" t="s">
        <v>102</v>
      </c>
      <c r="L9" s="12" t="n">
        <v>0</v>
      </c>
      <c r="M9" s="12" t="n">
        <v>0</v>
      </c>
      <c r="N9" s="12" t="s">
        <v>102</v>
      </c>
      <c r="O9" s="12" t="s">
        <v>102</v>
      </c>
      <c r="P9" s="12" t="s">
        <v>102</v>
      </c>
      <c r="Q9" s="12" t="s">
        <v>102</v>
      </c>
      <c r="R9" s="12" t="s">
        <v>102</v>
      </c>
      <c r="S9" s="12" t="s">
        <v>102</v>
      </c>
      <c r="T9" s="12" t="s">
        <v>338</v>
      </c>
      <c r="U9" s="12" t="n">
        <v>169</v>
      </c>
      <c r="V9" s="12" t="n">
        <v>80.1</v>
      </c>
      <c r="W9" s="12" t="n">
        <f aca="false">ROUND(V9/((U9/100)^2),1)</f>
        <v>28</v>
      </c>
      <c r="X9" s="12" t="n">
        <v>98</v>
      </c>
      <c r="Y9" s="12" t="n">
        <v>98.1</v>
      </c>
      <c r="Z9" s="12" t="s">
        <v>217</v>
      </c>
      <c r="AA9" s="12" t="n">
        <v>97</v>
      </c>
      <c r="AB9" s="12" t="n">
        <v>16</v>
      </c>
      <c r="AC9" s="12" t="s">
        <v>294</v>
      </c>
      <c r="AD9" s="12" t="n">
        <v>11.7</v>
      </c>
      <c r="AE9" s="12" t="n">
        <v>5372</v>
      </c>
      <c r="AF9" s="12" t="n">
        <v>2005</v>
      </c>
      <c r="AG9" s="12" t="n">
        <v>257112</v>
      </c>
      <c r="AH9" s="12" t="n">
        <v>13</v>
      </c>
      <c r="AI9" s="12" t="n">
        <v>2.8</v>
      </c>
      <c r="AJ9" s="12" t="n">
        <v>91</v>
      </c>
      <c r="AK9" s="12" t="n">
        <v>5.7</v>
      </c>
      <c r="AL9" s="12" t="n">
        <v>18</v>
      </c>
      <c r="AM9" s="12" t="n">
        <v>1.06</v>
      </c>
      <c r="AN9" s="12" t="n">
        <v>4.1</v>
      </c>
      <c r="AO9" s="12" t="n">
        <v>137</v>
      </c>
      <c r="AP9" s="12" t="n">
        <v>3.6</v>
      </c>
      <c r="AQ9" s="12" t="n">
        <v>99</v>
      </c>
      <c r="AR9" s="12" t="n">
        <v>1.09</v>
      </c>
      <c r="AS9" s="12" t="n">
        <v>0.25</v>
      </c>
      <c r="AT9" s="12" t="n">
        <v>0.8</v>
      </c>
      <c r="AU9" s="12" t="n">
        <v>32</v>
      </c>
      <c r="AV9" s="12" t="n">
        <v>17</v>
      </c>
      <c r="AW9" s="12" t="n">
        <v>27</v>
      </c>
      <c r="AX9" s="12" t="n">
        <v>3.9</v>
      </c>
      <c r="AY9" s="12" t="n">
        <v>3.3</v>
      </c>
      <c r="AZ9" s="12" t="n">
        <v>6.4</v>
      </c>
      <c r="BA9" s="12" t="n">
        <v>103</v>
      </c>
      <c r="BB9" s="12" t="n">
        <v>1.12</v>
      </c>
      <c r="BC9" s="12" t="n">
        <v>157</v>
      </c>
      <c r="BD9" s="12" t="n">
        <v>7.4</v>
      </c>
      <c r="BE9" s="12" t="n">
        <v>3.21</v>
      </c>
      <c r="BF9" s="12" t="n">
        <v>248</v>
      </c>
      <c r="BG9" s="12" t="n">
        <v>105</v>
      </c>
      <c r="BH9" s="12" t="n">
        <v>62</v>
      </c>
      <c r="BI9" s="12" t="n">
        <v>29</v>
      </c>
      <c r="BJ9" s="12" t="n">
        <v>32</v>
      </c>
      <c r="BK9" s="12" t="n">
        <v>77</v>
      </c>
      <c r="BL9" s="13" t="s">
        <v>346</v>
      </c>
    </row>
    <row r="10" customFormat="false" ht="15" hidden="false" customHeight="false" outlineLevel="0" collapsed="false">
      <c r="A10" s="11" t="s">
        <v>351</v>
      </c>
      <c r="B10" s="12" t="n">
        <v>60</v>
      </c>
      <c r="C10" s="12" t="s">
        <v>108</v>
      </c>
      <c r="D10" s="12" t="n">
        <v>0</v>
      </c>
      <c r="E10" s="12" t="n">
        <v>0</v>
      </c>
      <c r="F10" s="12" t="n">
        <v>0</v>
      </c>
      <c r="G10" s="12" t="n">
        <v>0</v>
      </c>
      <c r="H10" s="12" t="n">
        <v>1</v>
      </c>
      <c r="I10" s="12" t="n">
        <v>0</v>
      </c>
      <c r="J10" s="12" t="n">
        <v>0</v>
      </c>
      <c r="K10" s="12" t="s">
        <v>102</v>
      </c>
      <c r="L10" s="12" t="n">
        <v>0</v>
      </c>
      <c r="M10" s="12" t="n">
        <v>1</v>
      </c>
      <c r="N10" s="12" t="s">
        <v>102</v>
      </c>
      <c r="O10" s="12" t="s">
        <v>102</v>
      </c>
      <c r="P10" s="12" t="s">
        <v>109</v>
      </c>
      <c r="Q10" s="12" t="s">
        <v>102</v>
      </c>
      <c r="R10" s="12" t="s">
        <v>109</v>
      </c>
      <c r="S10" s="12" t="s">
        <v>102</v>
      </c>
      <c r="T10" s="12" t="s">
        <v>122</v>
      </c>
      <c r="U10" s="12" t="n">
        <v>153</v>
      </c>
      <c r="V10" s="12" t="n">
        <v>58.3</v>
      </c>
      <c r="W10" s="12" t="n">
        <f aca="false">ROUND(V10/((U10/100)^2),1)</f>
        <v>24.9</v>
      </c>
      <c r="X10" s="12" t="n">
        <v>81</v>
      </c>
      <c r="Y10" s="12" t="n">
        <v>98.6</v>
      </c>
      <c r="Z10" s="12" t="s">
        <v>157</v>
      </c>
      <c r="AA10" s="12" t="n">
        <v>99</v>
      </c>
      <c r="AB10" s="12" t="n">
        <v>16</v>
      </c>
      <c r="AC10" s="12" t="s">
        <v>111</v>
      </c>
      <c r="AD10" s="12" t="n">
        <v>12.4</v>
      </c>
      <c r="AE10" s="12" t="n">
        <v>6841</v>
      </c>
      <c r="AF10" s="12" t="n">
        <v>2615</v>
      </c>
      <c r="AG10" s="12" t="n">
        <v>290518</v>
      </c>
      <c r="AH10" s="12" t="n">
        <v>17</v>
      </c>
      <c r="AI10" s="12" t="n">
        <v>7.6</v>
      </c>
      <c r="AJ10" s="12" t="n">
        <v>87</v>
      </c>
      <c r="AK10" s="12" t="n">
        <v>6.2</v>
      </c>
      <c r="AL10" s="12" t="n">
        <v>38</v>
      </c>
      <c r="AM10" s="12" t="n">
        <v>1.05</v>
      </c>
      <c r="AN10" s="12" t="n">
        <v>7.2</v>
      </c>
      <c r="AO10" s="12" t="n">
        <v>134</v>
      </c>
      <c r="AP10" s="12" t="n">
        <v>4</v>
      </c>
      <c r="AQ10" s="12" t="n">
        <v>99</v>
      </c>
      <c r="AR10" s="12" t="n">
        <v>1.02</v>
      </c>
      <c r="AS10" s="12" t="n">
        <v>0.09</v>
      </c>
      <c r="AT10" s="12" t="n">
        <v>0.75</v>
      </c>
      <c r="AU10" s="12" t="n">
        <v>39</v>
      </c>
      <c r="AV10" s="12" t="n">
        <v>32</v>
      </c>
      <c r="AW10" s="12" t="n">
        <v>33</v>
      </c>
      <c r="AX10" s="12" t="n">
        <v>3.8</v>
      </c>
      <c r="AY10" s="12" t="n">
        <v>2.5</v>
      </c>
      <c r="AZ10" s="12" t="n">
        <v>7.6</v>
      </c>
      <c r="BA10" s="12" t="n">
        <v>101</v>
      </c>
      <c r="BB10" s="12" t="n">
        <v>1.05</v>
      </c>
      <c r="BC10" s="12" t="n">
        <v>112</v>
      </c>
      <c r="BD10" s="12" t="n">
        <v>5.2</v>
      </c>
      <c r="BE10" s="12" t="n">
        <v>1.43</v>
      </c>
      <c r="BF10" s="12" t="n">
        <v>237</v>
      </c>
      <c r="BG10" s="12" t="n">
        <v>79</v>
      </c>
      <c r="BH10" s="12" t="n">
        <v>105</v>
      </c>
      <c r="BI10" s="12" t="n">
        <v>58</v>
      </c>
      <c r="BJ10" s="12" t="n">
        <v>16</v>
      </c>
      <c r="BK10" s="12" t="n">
        <v>89</v>
      </c>
      <c r="BL10" s="13" t="s">
        <v>352</v>
      </c>
    </row>
    <row r="11" customFormat="false" ht="15" hidden="false" customHeight="false" outlineLevel="0" collapsed="false">
      <c r="A11" s="11" t="s">
        <v>353</v>
      </c>
      <c r="B11" s="12" t="n">
        <v>50</v>
      </c>
      <c r="C11" s="12" t="s">
        <v>108</v>
      </c>
      <c r="D11" s="12" t="n">
        <v>0</v>
      </c>
      <c r="E11" s="12" t="n">
        <v>0</v>
      </c>
      <c r="F11" s="12" t="n">
        <v>0</v>
      </c>
      <c r="G11" s="12" t="n">
        <v>0</v>
      </c>
      <c r="H11" s="12" t="n">
        <v>0</v>
      </c>
      <c r="I11" s="12" t="n">
        <v>0</v>
      </c>
      <c r="J11" s="12" t="n">
        <v>0</v>
      </c>
      <c r="K11" s="12" t="s">
        <v>102</v>
      </c>
      <c r="L11" s="12" t="n">
        <v>1</v>
      </c>
      <c r="M11" s="12" t="n">
        <v>0</v>
      </c>
      <c r="N11" s="12" t="s">
        <v>102</v>
      </c>
      <c r="O11" s="12" t="s">
        <v>102</v>
      </c>
      <c r="P11" s="12" t="s">
        <v>102</v>
      </c>
      <c r="Q11" s="12" t="s">
        <v>109</v>
      </c>
      <c r="R11" s="12" t="s">
        <v>102</v>
      </c>
      <c r="S11" s="12" t="s">
        <v>102</v>
      </c>
      <c r="T11" s="12" t="s">
        <v>338</v>
      </c>
      <c r="U11" s="12" t="n">
        <v>161</v>
      </c>
      <c r="V11" s="12" t="n">
        <v>61.1</v>
      </c>
      <c r="W11" s="12" t="n">
        <f aca="false">ROUND(V11/((U11/100)^2),1)</f>
        <v>23.6</v>
      </c>
      <c r="X11" s="12" t="n">
        <v>102</v>
      </c>
      <c r="Y11" s="12" t="n">
        <v>97.6</v>
      </c>
      <c r="Z11" s="12" t="s">
        <v>287</v>
      </c>
      <c r="AA11" s="12" t="n">
        <v>97</v>
      </c>
      <c r="AB11" s="12" t="n">
        <v>19</v>
      </c>
      <c r="AC11" s="12" t="s">
        <v>190</v>
      </c>
      <c r="AD11" s="12" t="n">
        <v>14.2</v>
      </c>
      <c r="AE11" s="12" t="n">
        <v>6900</v>
      </c>
      <c r="AF11" s="12" t="n">
        <v>2314</v>
      </c>
      <c r="AG11" s="12" t="n">
        <v>166394</v>
      </c>
      <c r="AH11" s="12" t="n">
        <v>18</v>
      </c>
      <c r="AI11" s="12" t="n">
        <v>4.9</v>
      </c>
      <c r="AJ11" s="12" t="n">
        <v>119</v>
      </c>
      <c r="AK11" s="12" t="n">
        <v>5.9</v>
      </c>
      <c r="AL11" s="12" t="n">
        <v>30</v>
      </c>
      <c r="AM11" s="12" t="n">
        <v>0.93</v>
      </c>
      <c r="AN11" s="12" t="n">
        <v>4.2</v>
      </c>
      <c r="AO11" s="12" t="n">
        <v>137</v>
      </c>
      <c r="AP11" s="12" t="n">
        <v>4.7</v>
      </c>
      <c r="AQ11" s="12" t="n">
        <v>105</v>
      </c>
      <c r="AR11" s="12" t="n">
        <v>0.73</v>
      </c>
      <c r="AS11" s="12" t="n">
        <v>0.2</v>
      </c>
      <c r="AT11" s="12" t="n">
        <v>0.42</v>
      </c>
      <c r="AU11" s="12" t="n">
        <v>37</v>
      </c>
      <c r="AV11" s="12" t="n">
        <v>31</v>
      </c>
      <c r="AW11" s="12" t="n">
        <v>49</v>
      </c>
      <c r="AX11" s="12" t="n">
        <v>3.8</v>
      </c>
      <c r="AY11" s="12" t="n">
        <v>2.6</v>
      </c>
      <c r="AZ11" s="12" t="n">
        <v>7.1</v>
      </c>
      <c r="BA11" s="12" t="n">
        <v>98</v>
      </c>
      <c r="BB11" s="12" t="n">
        <v>1.03</v>
      </c>
      <c r="BC11" s="12" t="n">
        <v>103</v>
      </c>
      <c r="BD11" s="12" t="n">
        <v>9.2</v>
      </c>
      <c r="BE11" s="12" t="n">
        <v>3.22</v>
      </c>
      <c r="BF11" s="12" t="n">
        <v>153</v>
      </c>
      <c r="BG11" s="12" t="n">
        <v>184</v>
      </c>
      <c r="BH11" s="12" t="n">
        <v>129</v>
      </c>
      <c r="BI11" s="12" t="n">
        <v>49</v>
      </c>
      <c r="BJ11" s="12" t="n">
        <v>27</v>
      </c>
      <c r="BK11" s="12" t="n">
        <v>91</v>
      </c>
      <c r="BL11" s="13" t="s">
        <v>339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5" min="2" style="0" width="10"/>
    <col collapsed="false" customWidth="true" hidden="false" outlineLevel="0" max="6" min="6" style="0" width="11"/>
    <col collapsed="false" customWidth="true" hidden="false" outlineLevel="0" max="8" min="7" style="0" width="34"/>
    <col collapsed="false" customWidth="true" hidden="false" outlineLevel="0" max="9" min="9" style="0" width="26"/>
    <col collapsed="false" customWidth="true" hidden="false" outlineLevel="0" max="10" min="10" style="0" width="10"/>
    <col collapsed="false" customWidth="true" hidden="false" outlineLevel="0" max="11" min="11" style="0" width="21"/>
    <col collapsed="false" customWidth="true" hidden="false" outlineLevel="0" max="13" min="12" style="0" width="19"/>
    <col collapsed="false" customWidth="true" hidden="false" outlineLevel="0" max="17" min="14" style="0" width="10"/>
    <col collapsed="false" customWidth="true" hidden="false" outlineLevel="0" max="18" min="18" style="0" width="17"/>
    <col collapsed="false" customWidth="true" hidden="false" outlineLevel="0" max="19" min="19" style="0" width="10"/>
    <col collapsed="false" customWidth="true" hidden="false" outlineLevel="0" max="20" min="20" style="0" width="32"/>
    <col collapsed="false" customWidth="true" hidden="false" outlineLevel="0" max="22" min="21" style="0" width="13"/>
    <col collapsed="false" customWidth="true" hidden="false" outlineLevel="0" max="23" min="23" style="0" width="29"/>
    <col collapsed="false" customWidth="true" hidden="false" outlineLevel="0" max="24" min="24" style="0" width="13"/>
    <col collapsed="false" customWidth="true" hidden="false" outlineLevel="0" max="25" min="25" style="0" width="10"/>
    <col collapsed="false" customWidth="true" hidden="false" outlineLevel="0" max="26" min="26" style="0" width="11"/>
    <col collapsed="false" customWidth="true" hidden="false" outlineLevel="0" max="27" min="27" style="0" width="10"/>
    <col collapsed="false" customWidth="true" hidden="false" outlineLevel="0" max="28" min="28" style="0" width="19"/>
    <col collapsed="false" customWidth="true" hidden="false" outlineLevel="0" max="29" min="29" style="0" width="13"/>
    <col collapsed="false" customWidth="true" hidden="false" outlineLevel="0" max="30" min="30" style="0" width="11"/>
    <col collapsed="false" customWidth="true" hidden="false" outlineLevel="0" max="32" min="31" style="0" width="13"/>
    <col collapsed="false" customWidth="true" hidden="false" outlineLevel="0" max="33" min="33" style="0" width="24"/>
    <col collapsed="false" customWidth="true" hidden="false" outlineLevel="0" max="34" min="34" style="0" width="13"/>
    <col collapsed="false" customWidth="true" hidden="false" outlineLevel="0" max="35" min="35" style="0" width="12"/>
    <col collapsed="false" customWidth="true" hidden="false" outlineLevel="0" max="36" min="36" style="0" width="13"/>
    <col collapsed="false" customWidth="true" hidden="false" outlineLevel="0" max="37" min="37" style="0" width="11"/>
    <col collapsed="false" customWidth="true" hidden="false" outlineLevel="0" max="38" min="38" style="0" width="18"/>
    <col collapsed="false" customWidth="true" hidden="false" outlineLevel="0" max="39" min="39" style="0" width="24"/>
    <col collapsed="false" customWidth="true" hidden="false" outlineLevel="0" max="40" min="40" style="0" width="23"/>
    <col collapsed="false" customWidth="true" hidden="false" outlineLevel="0" max="41" min="41" style="0" width="12"/>
    <col collapsed="false" customWidth="true" hidden="false" outlineLevel="0" max="42" min="42" style="0" width="11"/>
    <col collapsed="false" customWidth="true" hidden="false" outlineLevel="0" max="43" min="43" style="0" width="12"/>
    <col collapsed="false" customWidth="true" hidden="false" outlineLevel="0" max="44" min="44" style="0" width="29"/>
    <col collapsed="false" customWidth="true" hidden="false" outlineLevel="0" max="46" min="45" style="0" width="34"/>
    <col collapsed="false" customWidth="true" hidden="false" outlineLevel="0" max="48" min="47" style="0" width="18"/>
    <col collapsed="false" customWidth="true" hidden="false" outlineLevel="0" max="49" min="49" style="0" width="11"/>
    <col collapsed="false" customWidth="true" hidden="false" outlineLevel="0" max="50" min="50" style="0" width="16"/>
    <col collapsed="false" customWidth="true" hidden="false" outlineLevel="0" max="51" min="51" style="0" width="17"/>
    <col collapsed="false" customWidth="true" hidden="false" outlineLevel="0" max="52" min="52" style="0" width="22"/>
    <col collapsed="false" customWidth="true" hidden="false" outlineLevel="0" max="53" min="53" style="0" width="11"/>
    <col collapsed="false" customWidth="true" hidden="false" outlineLevel="0" max="54" min="54" style="0" width="10"/>
    <col collapsed="false" customWidth="true" hidden="false" outlineLevel="0" max="56" min="55" style="0" width="12"/>
    <col collapsed="false" customWidth="true" hidden="false" outlineLevel="0" max="57" min="57" style="0" width="14"/>
    <col collapsed="false" customWidth="true" hidden="false" outlineLevel="0" max="58" min="58" style="0" width="27"/>
    <col collapsed="false" customWidth="true" hidden="false" outlineLevel="0" max="59" min="59" style="0" width="22"/>
    <col collapsed="false" customWidth="true" hidden="false" outlineLevel="0" max="61" min="60" style="0" width="13"/>
    <col collapsed="false" customWidth="true" hidden="false" outlineLevel="0" max="62" min="62" style="0" width="14"/>
    <col collapsed="false" customWidth="true" hidden="false" outlineLevel="0" max="63" min="63" style="0" width="10"/>
    <col collapsed="false" customWidth="true" hidden="false" outlineLevel="0" max="64" min="64" style="0" width="34"/>
  </cols>
  <sheetData>
    <row r="1" customFormat="false" ht="31.5" hidden="false" customHeight="true" outlineLevel="0" collapsed="false">
      <c r="A1" s="8" t="s">
        <v>35</v>
      </c>
      <c r="B1" s="8" t="s">
        <v>36</v>
      </c>
      <c r="C1" s="8" t="s">
        <v>37</v>
      </c>
      <c r="D1" s="8" t="s">
        <v>354</v>
      </c>
      <c r="E1" s="8" t="s">
        <v>355</v>
      </c>
      <c r="F1" s="8" t="s">
        <v>356</v>
      </c>
      <c r="G1" s="8" t="s">
        <v>357</v>
      </c>
      <c r="H1" s="8" t="s">
        <v>358</v>
      </c>
      <c r="I1" s="8" t="s">
        <v>359</v>
      </c>
      <c r="J1" s="8" t="s">
        <v>360</v>
      </c>
      <c r="K1" s="8" t="s">
        <v>361</v>
      </c>
      <c r="L1" s="8" t="s">
        <v>362</v>
      </c>
      <c r="M1" s="8" t="s">
        <v>363</v>
      </c>
      <c r="N1" s="8" t="s">
        <v>48</v>
      </c>
      <c r="O1" s="8" t="s">
        <v>49</v>
      </c>
      <c r="P1" s="8" t="s">
        <v>50</v>
      </c>
      <c r="Q1" s="8" t="s">
        <v>51</v>
      </c>
      <c r="R1" s="8" t="s">
        <v>52</v>
      </c>
      <c r="S1" s="8" t="s">
        <v>53</v>
      </c>
      <c r="T1" s="8" t="s">
        <v>364</v>
      </c>
      <c r="U1" s="9" t="s">
        <v>56</v>
      </c>
      <c r="V1" s="9" t="s">
        <v>57</v>
      </c>
      <c r="W1" s="9" t="s">
        <v>58</v>
      </c>
      <c r="X1" s="9" t="s">
        <v>59</v>
      </c>
      <c r="Y1" s="9" t="s">
        <v>60</v>
      </c>
      <c r="Z1" s="9" t="s">
        <v>61</v>
      </c>
      <c r="AA1" s="9" t="s">
        <v>62</v>
      </c>
      <c r="AB1" s="9" t="s">
        <v>63</v>
      </c>
      <c r="AC1" s="10" t="s">
        <v>64</v>
      </c>
      <c r="AD1" s="10" t="s">
        <v>65</v>
      </c>
      <c r="AE1" s="10" t="s">
        <v>66</v>
      </c>
      <c r="AF1" s="10" t="s">
        <v>67</v>
      </c>
      <c r="AG1" s="10" t="s">
        <v>68</v>
      </c>
      <c r="AH1" s="10" t="s">
        <v>69</v>
      </c>
      <c r="AI1" s="10" t="s">
        <v>70</v>
      </c>
      <c r="AJ1" s="10" t="s">
        <v>71</v>
      </c>
      <c r="AK1" s="10" t="s">
        <v>72</v>
      </c>
      <c r="AL1" s="10" t="s">
        <v>73</v>
      </c>
      <c r="AM1" s="10" t="s">
        <v>74</v>
      </c>
      <c r="AN1" s="10" t="s">
        <v>75</v>
      </c>
      <c r="AO1" s="10" t="s">
        <v>76</v>
      </c>
      <c r="AP1" s="10" t="s">
        <v>77</v>
      </c>
      <c r="AQ1" s="10" t="s">
        <v>78</v>
      </c>
      <c r="AR1" s="10" t="s">
        <v>79</v>
      </c>
      <c r="AS1" s="10" t="s">
        <v>80</v>
      </c>
      <c r="AT1" s="10" t="s">
        <v>81</v>
      </c>
      <c r="AU1" s="10" t="s">
        <v>82</v>
      </c>
      <c r="AV1" s="10" t="s">
        <v>83</v>
      </c>
      <c r="AW1" s="10" t="s">
        <v>84</v>
      </c>
      <c r="AX1" s="10" t="s">
        <v>85</v>
      </c>
      <c r="AY1" s="10" t="s">
        <v>86</v>
      </c>
      <c r="AZ1" s="10" t="s">
        <v>87</v>
      </c>
      <c r="BA1" s="10" t="s">
        <v>88</v>
      </c>
      <c r="BB1" s="10" t="s">
        <v>89</v>
      </c>
      <c r="BC1" s="10" t="s">
        <v>90</v>
      </c>
      <c r="BD1" s="10" t="s">
        <v>91</v>
      </c>
      <c r="BE1" s="10" t="s">
        <v>92</v>
      </c>
      <c r="BF1" s="10" t="s">
        <v>93</v>
      </c>
      <c r="BG1" s="10" t="s">
        <v>94</v>
      </c>
      <c r="BH1" s="10" t="s">
        <v>95</v>
      </c>
      <c r="BI1" s="10" t="s">
        <v>96</v>
      </c>
      <c r="BJ1" s="10" t="s">
        <v>97</v>
      </c>
      <c r="BK1" s="10" t="s">
        <v>98</v>
      </c>
      <c r="BL1" s="8" t="s">
        <v>99</v>
      </c>
    </row>
    <row r="2" customFormat="false" ht="15" hidden="false" customHeight="false" outlineLevel="0" collapsed="false">
      <c r="A2" s="11" t="s">
        <v>365</v>
      </c>
      <c r="B2" s="12" t="n">
        <v>71</v>
      </c>
      <c r="C2" s="12" t="s">
        <v>101</v>
      </c>
      <c r="D2" s="12" t="n">
        <v>1</v>
      </c>
      <c r="E2" s="12" t="n">
        <v>1</v>
      </c>
      <c r="F2" s="12" t="n">
        <v>0</v>
      </c>
      <c r="G2" s="12" t="n">
        <v>0</v>
      </c>
      <c r="H2" s="12" t="n">
        <v>0</v>
      </c>
      <c r="I2" s="12" t="n">
        <v>1</v>
      </c>
      <c r="J2" s="12" t="n">
        <v>0</v>
      </c>
      <c r="K2" s="12" t="n">
        <v>0</v>
      </c>
      <c r="L2" s="12" t="n">
        <v>0</v>
      </c>
      <c r="M2" s="12" t="n">
        <v>0</v>
      </c>
      <c r="N2" s="12" t="s">
        <v>102</v>
      </c>
      <c r="O2" s="12" t="s">
        <v>102</v>
      </c>
      <c r="P2" s="12" t="s">
        <v>102</v>
      </c>
      <c r="Q2" s="12" t="s">
        <v>102</v>
      </c>
      <c r="R2" s="12" t="s">
        <v>102</v>
      </c>
      <c r="S2" s="12" t="s">
        <v>102</v>
      </c>
      <c r="T2" s="12" t="s">
        <v>122</v>
      </c>
      <c r="U2" s="12" t="n">
        <v>162</v>
      </c>
      <c r="V2" s="12" t="n">
        <v>62.3</v>
      </c>
      <c r="W2" s="12" t="n">
        <f aca="false">ROUND(V2/((U2/100)^2),1)</f>
        <v>23.7</v>
      </c>
      <c r="X2" s="12" t="n">
        <v>62</v>
      </c>
      <c r="Y2" s="12" t="n">
        <v>98.8</v>
      </c>
      <c r="Z2" s="12" t="s">
        <v>250</v>
      </c>
      <c r="AA2" s="12" t="n">
        <v>100</v>
      </c>
      <c r="AB2" s="12" t="n">
        <v>17</v>
      </c>
      <c r="AC2" s="12" t="s">
        <v>186</v>
      </c>
      <c r="AD2" s="12" t="n">
        <v>13.2</v>
      </c>
      <c r="AE2" s="12" t="n">
        <v>7058</v>
      </c>
      <c r="AF2" s="12" t="n">
        <v>2056</v>
      </c>
      <c r="AG2" s="12" t="n">
        <v>313834</v>
      </c>
      <c r="AH2" s="12" t="n">
        <v>1</v>
      </c>
      <c r="AI2" s="12" t="n">
        <v>7.8</v>
      </c>
      <c r="AJ2" s="12" t="n">
        <v>114</v>
      </c>
      <c r="AK2" s="12" t="n">
        <v>5</v>
      </c>
      <c r="AL2" s="12" t="n">
        <v>19</v>
      </c>
      <c r="AM2" s="12" t="n">
        <v>1.24</v>
      </c>
      <c r="AN2" s="12" t="n">
        <v>4.2</v>
      </c>
      <c r="AO2" s="12" t="n">
        <v>136</v>
      </c>
      <c r="AP2" s="12" t="n">
        <v>4.7</v>
      </c>
      <c r="AQ2" s="12" t="n">
        <v>102</v>
      </c>
      <c r="AR2" s="12" t="n">
        <v>0.52</v>
      </c>
      <c r="AS2" s="12" t="n">
        <v>0.22</v>
      </c>
      <c r="AT2" s="12" t="n">
        <v>0.39</v>
      </c>
      <c r="AU2" s="12" t="n">
        <v>37</v>
      </c>
      <c r="AV2" s="12" t="n">
        <v>34</v>
      </c>
      <c r="AW2" s="12" t="n">
        <v>35</v>
      </c>
      <c r="AX2" s="12" t="n">
        <v>4.3</v>
      </c>
      <c r="AY2" s="12" t="n">
        <v>3.5</v>
      </c>
      <c r="AZ2" s="12" t="n">
        <v>7</v>
      </c>
      <c r="BA2" s="12" t="n">
        <v>61</v>
      </c>
      <c r="BB2" s="12" t="n">
        <v>1.09</v>
      </c>
      <c r="BC2" s="12" t="n">
        <v>162</v>
      </c>
      <c r="BD2" s="12" t="n">
        <v>6.6</v>
      </c>
      <c r="BE2" s="12" t="n">
        <v>2.14</v>
      </c>
      <c r="BF2" s="12" t="n">
        <v>192</v>
      </c>
      <c r="BG2" s="12" t="n">
        <v>128</v>
      </c>
      <c r="BH2" s="12" t="n">
        <v>75</v>
      </c>
      <c r="BI2" s="12" t="n">
        <v>59</v>
      </c>
      <c r="BJ2" s="12" t="n">
        <v>45</v>
      </c>
      <c r="BK2" s="12" t="n">
        <v>89</v>
      </c>
      <c r="BL2" s="13" t="s">
        <v>366</v>
      </c>
    </row>
    <row r="3" customFormat="false" ht="15" hidden="false" customHeight="false" outlineLevel="0" collapsed="false">
      <c r="A3" s="11" t="s">
        <v>367</v>
      </c>
      <c r="B3" s="12" t="n">
        <v>47</v>
      </c>
      <c r="C3" s="12" t="s">
        <v>101</v>
      </c>
      <c r="D3" s="12" t="n">
        <v>1</v>
      </c>
      <c r="E3" s="12" t="n">
        <v>1</v>
      </c>
      <c r="F3" s="12" t="n">
        <v>0</v>
      </c>
      <c r="G3" s="12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s">
        <v>102</v>
      </c>
      <c r="O3" s="12" t="s">
        <v>102</v>
      </c>
      <c r="P3" s="12" t="s">
        <v>102</v>
      </c>
      <c r="Q3" s="12" t="s">
        <v>102</v>
      </c>
      <c r="R3" s="12" t="s">
        <v>102</v>
      </c>
      <c r="S3" s="12" t="s">
        <v>102</v>
      </c>
      <c r="T3" s="12" t="s">
        <v>368</v>
      </c>
      <c r="U3" s="12" t="n">
        <v>162</v>
      </c>
      <c r="V3" s="12" t="n">
        <v>47.5</v>
      </c>
      <c r="W3" s="12" t="n">
        <f aca="false">ROUND(V3/((U3/100)^2),1)</f>
        <v>18.1</v>
      </c>
      <c r="X3" s="12" t="n">
        <v>98</v>
      </c>
      <c r="Y3" s="12" t="n">
        <v>99</v>
      </c>
      <c r="Z3" s="12" t="s">
        <v>369</v>
      </c>
      <c r="AA3" s="12" t="n">
        <v>97</v>
      </c>
      <c r="AB3" s="12" t="n">
        <v>16</v>
      </c>
      <c r="AC3" s="12" t="s">
        <v>111</v>
      </c>
      <c r="AD3" s="12" t="n">
        <v>9.2</v>
      </c>
      <c r="AE3" s="12" t="n">
        <v>9252</v>
      </c>
      <c r="AF3" s="12" t="n">
        <v>2657</v>
      </c>
      <c r="AG3" s="12" t="n">
        <v>180442</v>
      </c>
      <c r="AH3" s="12" t="n">
        <v>25</v>
      </c>
      <c r="AI3" s="12" t="n">
        <v>5.7</v>
      </c>
      <c r="AJ3" s="12" t="n">
        <v>133</v>
      </c>
      <c r="AK3" s="12" t="n">
        <v>5</v>
      </c>
      <c r="AL3" s="12" t="n">
        <v>17</v>
      </c>
      <c r="AM3" s="12" t="n">
        <v>0.87</v>
      </c>
      <c r="AN3" s="12" t="n">
        <v>5.8</v>
      </c>
      <c r="AO3" s="12" t="n">
        <v>144</v>
      </c>
      <c r="AP3" s="12" t="n">
        <v>4.5</v>
      </c>
      <c r="AQ3" s="12" t="n">
        <v>100</v>
      </c>
      <c r="AR3" s="12" t="n">
        <v>0.49</v>
      </c>
      <c r="AS3" s="12" t="n">
        <v>0.32</v>
      </c>
      <c r="AT3" s="12" t="n">
        <v>0.41</v>
      </c>
      <c r="AU3" s="12" t="n">
        <v>41</v>
      </c>
      <c r="AV3" s="12" t="n">
        <v>24</v>
      </c>
      <c r="AW3" s="12" t="n">
        <v>46</v>
      </c>
      <c r="AX3" s="12" t="n">
        <v>4.5</v>
      </c>
      <c r="AY3" s="12" t="n">
        <v>2.7</v>
      </c>
      <c r="AZ3" s="12" t="n">
        <v>6.7</v>
      </c>
      <c r="BA3" s="12" t="n">
        <v>78</v>
      </c>
      <c r="BB3" s="12" t="n">
        <v>1.08</v>
      </c>
      <c r="BC3" s="12" t="n">
        <v>122</v>
      </c>
      <c r="BD3" s="12" t="n">
        <v>7.2</v>
      </c>
      <c r="BE3" s="12" t="n">
        <v>2.33</v>
      </c>
      <c r="BF3" s="12" t="n">
        <v>182</v>
      </c>
      <c r="BG3" s="12" t="n">
        <v>45</v>
      </c>
      <c r="BH3" s="12" t="n">
        <v>111</v>
      </c>
      <c r="BI3" s="12" t="n">
        <v>38</v>
      </c>
      <c r="BJ3" s="12" t="n">
        <v>17</v>
      </c>
      <c r="BK3" s="12" t="n">
        <v>78</v>
      </c>
      <c r="BL3" s="13" t="s">
        <v>370</v>
      </c>
    </row>
    <row r="4" customFormat="false" ht="15" hidden="false" customHeight="false" outlineLevel="0" collapsed="false">
      <c r="A4" s="11" t="s">
        <v>371</v>
      </c>
      <c r="B4" s="12" t="n">
        <v>34</v>
      </c>
      <c r="C4" s="12" t="s">
        <v>101</v>
      </c>
      <c r="D4" s="12" t="n">
        <v>0</v>
      </c>
      <c r="E4" s="12" t="n">
        <v>0</v>
      </c>
      <c r="F4" s="12" t="n">
        <v>0</v>
      </c>
      <c r="G4" s="12" t="n">
        <v>0</v>
      </c>
      <c r="H4" s="12" t="n">
        <v>0</v>
      </c>
      <c r="I4" s="12" t="n">
        <v>0</v>
      </c>
      <c r="J4" s="12" t="n">
        <v>1</v>
      </c>
      <c r="K4" s="12" t="n">
        <v>1</v>
      </c>
      <c r="L4" s="12" t="n">
        <v>0</v>
      </c>
      <c r="M4" s="12" t="n">
        <v>0</v>
      </c>
      <c r="N4" s="12" t="s">
        <v>102</v>
      </c>
      <c r="O4" s="12" t="s">
        <v>102</v>
      </c>
      <c r="P4" s="12" t="s">
        <v>102</v>
      </c>
      <c r="Q4" s="12" t="s">
        <v>102</v>
      </c>
      <c r="R4" s="12" t="s">
        <v>102</v>
      </c>
      <c r="S4" s="12" t="s">
        <v>102</v>
      </c>
      <c r="T4" s="12" t="s">
        <v>372</v>
      </c>
      <c r="U4" s="12" t="n">
        <v>156</v>
      </c>
      <c r="V4" s="12" t="n">
        <v>45.8</v>
      </c>
      <c r="W4" s="12" t="n">
        <f aca="false">ROUND(V4/((U4/100)^2),1)</f>
        <v>18.8</v>
      </c>
      <c r="X4" s="12" t="n">
        <v>74</v>
      </c>
      <c r="Y4" s="12" t="n">
        <v>99.4</v>
      </c>
      <c r="Z4" s="12" t="s">
        <v>117</v>
      </c>
      <c r="AA4" s="12" t="n">
        <v>98</v>
      </c>
      <c r="AB4" s="12" t="n">
        <v>18</v>
      </c>
      <c r="AC4" s="12" t="s">
        <v>105</v>
      </c>
      <c r="AD4" s="12" t="n">
        <v>13.7</v>
      </c>
      <c r="AE4" s="12" t="n">
        <v>7884</v>
      </c>
      <c r="AF4" s="12" t="n">
        <v>1602</v>
      </c>
      <c r="AG4" s="12" t="n">
        <v>315292</v>
      </c>
      <c r="AH4" s="12" t="n">
        <v>27</v>
      </c>
      <c r="AI4" s="12" t="n">
        <v>0.1</v>
      </c>
      <c r="AJ4" s="12" t="n">
        <v>90</v>
      </c>
      <c r="AK4" s="12" t="n">
        <v>5.4</v>
      </c>
      <c r="AL4" s="12" t="n">
        <v>20</v>
      </c>
      <c r="AM4" s="12" t="n">
        <v>1</v>
      </c>
      <c r="AN4" s="12" t="n">
        <v>4.4</v>
      </c>
      <c r="AO4" s="12" t="n">
        <v>145</v>
      </c>
      <c r="AP4" s="12" t="n">
        <v>4.7</v>
      </c>
      <c r="AQ4" s="12" t="n">
        <v>102</v>
      </c>
      <c r="AR4" s="12" t="n">
        <v>1.11</v>
      </c>
      <c r="AS4" s="12" t="n">
        <v>0.31</v>
      </c>
      <c r="AT4" s="12" t="n">
        <v>0.49</v>
      </c>
      <c r="AU4" s="12" t="n">
        <v>21</v>
      </c>
      <c r="AV4" s="12" t="n">
        <v>27</v>
      </c>
      <c r="AW4" s="12" t="n">
        <v>39</v>
      </c>
      <c r="AX4" s="12" t="n">
        <v>4.3</v>
      </c>
      <c r="AY4" s="12" t="n">
        <v>2.2</v>
      </c>
      <c r="AZ4" s="12" t="n">
        <v>6.6</v>
      </c>
      <c r="BA4" s="12" t="n">
        <v>84</v>
      </c>
      <c r="BB4" s="12" t="n">
        <v>1.04</v>
      </c>
      <c r="BC4" s="12" t="n">
        <v>159</v>
      </c>
      <c r="BD4" s="12" t="n">
        <v>6.1</v>
      </c>
      <c r="BE4" s="12" t="n">
        <v>3.01</v>
      </c>
      <c r="BF4" s="12" t="n">
        <v>225</v>
      </c>
      <c r="BG4" s="12" t="n">
        <v>221</v>
      </c>
      <c r="BH4" s="12" t="n">
        <v>90</v>
      </c>
      <c r="BI4" s="12" t="n">
        <v>53</v>
      </c>
      <c r="BJ4" s="12" t="n">
        <v>31</v>
      </c>
      <c r="BK4" s="12" t="n">
        <v>89</v>
      </c>
      <c r="BL4" s="13" t="s">
        <v>373</v>
      </c>
    </row>
    <row r="5" customFormat="false" ht="15" hidden="false" customHeight="false" outlineLevel="0" collapsed="false">
      <c r="A5" s="11" t="s">
        <v>374</v>
      </c>
      <c r="B5" s="12" t="n">
        <v>40</v>
      </c>
      <c r="C5" s="12" t="s">
        <v>101</v>
      </c>
      <c r="D5" s="12" t="n">
        <v>1</v>
      </c>
      <c r="E5" s="12" t="n">
        <v>1</v>
      </c>
      <c r="F5" s="12" t="n">
        <v>1</v>
      </c>
      <c r="G5" s="12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s">
        <v>102</v>
      </c>
      <c r="O5" s="12" t="s">
        <v>102</v>
      </c>
      <c r="P5" s="12" t="s">
        <v>102</v>
      </c>
      <c r="Q5" s="12" t="s">
        <v>102</v>
      </c>
      <c r="R5" s="12" t="s">
        <v>102</v>
      </c>
      <c r="S5" s="12" t="s">
        <v>102</v>
      </c>
      <c r="T5" s="12" t="s">
        <v>368</v>
      </c>
      <c r="U5" s="12" t="n">
        <v>167</v>
      </c>
      <c r="V5" s="12" t="n">
        <v>70.1</v>
      </c>
      <c r="W5" s="12" t="n">
        <f aca="false">ROUND(V5/((U5/100)^2),1)</f>
        <v>25.1</v>
      </c>
      <c r="X5" s="12" t="n">
        <v>75</v>
      </c>
      <c r="Y5" s="12" t="n">
        <v>98.7</v>
      </c>
      <c r="Z5" s="12" t="s">
        <v>375</v>
      </c>
      <c r="AA5" s="12" t="n">
        <v>97</v>
      </c>
      <c r="AB5" s="12" t="n">
        <v>22</v>
      </c>
      <c r="AC5" s="12" t="s">
        <v>190</v>
      </c>
      <c r="AD5" s="12" t="n">
        <v>12.4</v>
      </c>
      <c r="AE5" s="12" t="n">
        <v>7395</v>
      </c>
      <c r="AF5" s="12" t="n">
        <v>3196</v>
      </c>
      <c r="AG5" s="12" t="n">
        <v>212557</v>
      </c>
      <c r="AH5" s="12" t="n">
        <v>10</v>
      </c>
      <c r="AI5" s="12" t="n">
        <v>3.6</v>
      </c>
      <c r="AJ5" s="12" t="n">
        <v>123</v>
      </c>
      <c r="AK5" s="12" t="n">
        <v>5.6</v>
      </c>
      <c r="AL5" s="12" t="n">
        <v>18</v>
      </c>
      <c r="AM5" s="12" t="n">
        <v>0.79</v>
      </c>
      <c r="AN5" s="12" t="n">
        <v>4.5</v>
      </c>
      <c r="AO5" s="12" t="n">
        <v>139</v>
      </c>
      <c r="AP5" s="12" t="n">
        <v>4.4</v>
      </c>
      <c r="AQ5" s="12" t="n">
        <v>102</v>
      </c>
      <c r="AR5" s="12" t="n">
        <v>0.27</v>
      </c>
      <c r="AS5" s="12" t="n">
        <v>0.31</v>
      </c>
      <c r="AT5" s="12" t="n">
        <v>0.65</v>
      </c>
      <c r="AU5" s="12" t="n">
        <v>39</v>
      </c>
      <c r="AV5" s="12" t="n">
        <v>30</v>
      </c>
      <c r="AW5" s="12" t="n">
        <v>41</v>
      </c>
      <c r="AX5" s="12" t="n">
        <v>4.4</v>
      </c>
      <c r="AY5" s="12" t="n">
        <v>3.3</v>
      </c>
      <c r="AZ5" s="12" t="n">
        <v>7.3</v>
      </c>
      <c r="BA5" s="12" t="n">
        <v>83</v>
      </c>
      <c r="BB5" s="12" t="n">
        <v>1.23</v>
      </c>
      <c r="BC5" s="12" t="n">
        <v>138</v>
      </c>
      <c r="BD5" s="12" t="n">
        <v>8.8</v>
      </c>
      <c r="BE5" s="12" t="n">
        <v>1.22</v>
      </c>
      <c r="BF5" s="12" t="n">
        <v>141</v>
      </c>
      <c r="BG5" s="12" t="n">
        <v>142</v>
      </c>
      <c r="BH5" s="12" t="n">
        <v>104</v>
      </c>
      <c r="BI5" s="12" t="n">
        <v>42</v>
      </c>
      <c r="BJ5" s="12" t="n">
        <v>27</v>
      </c>
      <c r="BK5" s="12" t="n">
        <v>98</v>
      </c>
      <c r="BL5" s="13" t="s">
        <v>370</v>
      </c>
    </row>
    <row r="6" customFormat="false" ht="15" hidden="false" customHeight="false" outlineLevel="0" collapsed="false">
      <c r="A6" s="11" t="s">
        <v>376</v>
      </c>
      <c r="B6" s="12" t="n">
        <v>37</v>
      </c>
      <c r="C6" s="12" t="s">
        <v>101</v>
      </c>
      <c r="D6" s="12" t="n">
        <v>0</v>
      </c>
      <c r="E6" s="12" t="n">
        <v>0</v>
      </c>
      <c r="F6" s="12" t="n">
        <v>0</v>
      </c>
      <c r="G6" s="12" t="n">
        <v>0</v>
      </c>
      <c r="H6" s="12" t="n">
        <v>1</v>
      </c>
      <c r="I6" s="12" t="n">
        <v>0</v>
      </c>
      <c r="J6" s="12" t="n">
        <v>1</v>
      </c>
      <c r="K6" s="12" t="n">
        <v>1</v>
      </c>
      <c r="L6" s="12" t="n">
        <v>0</v>
      </c>
      <c r="M6" s="12" t="n">
        <v>0</v>
      </c>
      <c r="N6" s="12" t="s">
        <v>102</v>
      </c>
      <c r="O6" s="12" t="s">
        <v>102</v>
      </c>
      <c r="P6" s="12" t="s">
        <v>102</v>
      </c>
      <c r="Q6" s="12" t="s">
        <v>102</v>
      </c>
      <c r="R6" s="12" t="s">
        <v>102</v>
      </c>
      <c r="S6" s="12" t="s">
        <v>102</v>
      </c>
      <c r="T6" s="12" t="s">
        <v>372</v>
      </c>
      <c r="U6" s="12" t="n">
        <v>172</v>
      </c>
      <c r="V6" s="12" t="n">
        <v>58</v>
      </c>
      <c r="W6" s="12" t="n">
        <f aca="false">ROUND(V6/((U6/100)^2),1)</f>
        <v>19.6</v>
      </c>
      <c r="X6" s="12" t="n">
        <v>79</v>
      </c>
      <c r="Y6" s="12" t="n">
        <v>98</v>
      </c>
      <c r="Z6" s="12" t="s">
        <v>128</v>
      </c>
      <c r="AA6" s="12" t="n">
        <v>97</v>
      </c>
      <c r="AB6" s="12" t="n">
        <v>17</v>
      </c>
      <c r="AC6" s="12" t="s">
        <v>119</v>
      </c>
      <c r="AD6" s="12" t="n">
        <v>11.5</v>
      </c>
      <c r="AE6" s="12" t="n">
        <v>7809</v>
      </c>
      <c r="AF6" s="12" t="n">
        <v>1920</v>
      </c>
      <c r="AG6" s="12" t="n">
        <v>118175</v>
      </c>
      <c r="AH6" s="12" t="n">
        <v>28</v>
      </c>
      <c r="AI6" s="12" t="n">
        <v>7.3</v>
      </c>
      <c r="AJ6" s="12" t="n">
        <v>101</v>
      </c>
      <c r="AK6" s="12" t="n">
        <v>5.5</v>
      </c>
      <c r="AL6" s="12" t="n">
        <v>19</v>
      </c>
      <c r="AM6" s="12" t="n">
        <v>1.24</v>
      </c>
      <c r="AN6" s="12" t="n">
        <v>7.3</v>
      </c>
      <c r="AO6" s="12" t="n">
        <v>139</v>
      </c>
      <c r="AP6" s="12" t="n">
        <v>4.6</v>
      </c>
      <c r="AQ6" s="12" t="n">
        <v>102</v>
      </c>
      <c r="AR6" s="12" t="n">
        <v>0.4</v>
      </c>
      <c r="AS6" s="12" t="n">
        <v>0.16</v>
      </c>
      <c r="AT6" s="12" t="n">
        <v>0.63</v>
      </c>
      <c r="AU6" s="12" t="n">
        <v>24</v>
      </c>
      <c r="AV6" s="12" t="n">
        <v>24</v>
      </c>
      <c r="AW6" s="12" t="n">
        <v>29</v>
      </c>
      <c r="AX6" s="12" t="n">
        <v>4.2</v>
      </c>
      <c r="AY6" s="12" t="n">
        <v>2.8</v>
      </c>
      <c r="AZ6" s="12" t="n">
        <v>6.5</v>
      </c>
      <c r="BA6" s="12" t="n">
        <v>71</v>
      </c>
      <c r="BB6" s="12" t="n">
        <v>0.95</v>
      </c>
      <c r="BC6" s="12" t="n">
        <v>140</v>
      </c>
      <c r="BD6" s="12" t="n">
        <v>5.1</v>
      </c>
      <c r="BE6" s="12" t="n">
        <v>3.65</v>
      </c>
      <c r="BF6" s="12" t="n">
        <v>222</v>
      </c>
      <c r="BG6" s="12" t="n">
        <v>118</v>
      </c>
      <c r="BH6" s="12" t="n">
        <v>35</v>
      </c>
      <c r="BI6" s="12" t="n">
        <v>44</v>
      </c>
      <c r="BJ6" s="12" t="n">
        <v>25</v>
      </c>
      <c r="BK6" s="12" t="n">
        <v>82</v>
      </c>
      <c r="BL6" s="13" t="s">
        <v>373</v>
      </c>
    </row>
    <row r="7" customFormat="false" ht="15" hidden="false" customHeight="false" outlineLevel="0" collapsed="false">
      <c r="A7" s="11" t="s">
        <v>377</v>
      </c>
      <c r="B7" s="12" t="n">
        <v>17</v>
      </c>
      <c r="C7" s="12" t="s">
        <v>108</v>
      </c>
      <c r="D7" s="12" t="n">
        <v>1</v>
      </c>
      <c r="E7" s="12" t="n">
        <v>0</v>
      </c>
      <c r="F7" s="12" t="n">
        <v>1</v>
      </c>
      <c r="G7" s="12" t="n">
        <v>0</v>
      </c>
      <c r="H7" s="12" t="n">
        <v>1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s">
        <v>109</v>
      </c>
      <c r="O7" s="12" t="s">
        <v>102</v>
      </c>
      <c r="P7" s="12" t="s">
        <v>109</v>
      </c>
      <c r="Q7" s="12" t="s">
        <v>102</v>
      </c>
      <c r="R7" s="12" t="s">
        <v>102</v>
      </c>
      <c r="S7" s="12" t="s">
        <v>109</v>
      </c>
      <c r="T7" s="12" t="s">
        <v>122</v>
      </c>
      <c r="U7" s="12" t="n">
        <v>152</v>
      </c>
      <c r="V7" s="12" t="n">
        <v>66.4</v>
      </c>
      <c r="W7" s="12" t="n">
        <f aca="false">ROUND(V7/((U7/100)^2),1)</f>
        <v>28.7</v>
      </c>
      <c r="X7" s="12" t="n">
        <v>85</v>
      </c>
      <c r="Y7" s="12" t="n">
        <v>97.9</v>
      </c>
      <c r="Z7" s="12" t="s">
        <v>250</v>
      </c>
      <c r="AA7" s="12" t="n">
        <v>97</v>
      </c>
      <c r="AB7" s="12" t="n">
        <v>17</v>
      </c>
      <c r="AC7" s="12" t="s">
        <v>111</v>
      </c>
      <c r="AD7" s="12" t="n">
        <v>14.3</v>
      </c>
      <c r="AE7" s="12" t="n">
        <v>7197</v>
      </c>
      <c r="AF7" s="12" t="n">
        <v>2456</v>
      </c>
      <c r="AG7" s="12" t="n">
        <v>337082</v>
      </c>
      <c r="AH7" s="12" t="n">
        <v>20</v>
      </c>
      <c r="AI7" s="12" t="n">
        <v>3.9</v>
      </c>
      <c r="AJ7" s="12" t="n">
        <v>105</v>
      </c>
      <c r="AK7" s="12" t="n">
        <v>5.4</v>
      </c>
      <c r="AL7" s="12" t="n">
        <v>35</v>
      </c>
      <c r="AM7" s="12" t="n">
        <v>0.77</v>
      </c>
      <c r="AN7" s="12" t="n">
        <v>5.2</v>
      </c>
      <c r="AO7" s="12" t="n">
        <v>139</v>
      </c>
      <c r="AP7" s="12" t="n">
        <v>4</v>
      </c>
      <c r="AQ7" s="12" t="n">
        <v>97</v>
      </c>
      <c r="AR7" s="12" t="n">
        <v>0.9</v>
      </c>
      <c r="AS7" s="12" t="n">
        <v>0.19</v>
      </c>
      <c r="AT7" s="12" t="n">
        <v>0.7</v>
      </c>
      <c r="AU7" s="12" t="n">
        <v>24</v>
      </c>
      <c r="AV7" s="12" t="n">
        <v>36</v>
      </c>
      <c r="AW7" s="12" t="n">
        <v>21</v>
      </c>
      <c r="AX7" s="12" t="n">
        <v>4.9</v>
      </c>
      <c r="AY7" s="12" t="n">
        <v>2.1</v>
      </c>
      <c r="AZ7" s="12" t="n">
        <v>7.2</v>
      </c>
      <c r="BA7" s="12" t="n">
        <v>95</v>
      </c>
      <c r="BB7" s="12" t="n">
        <v>0.99</v>
      </c>
      <c r="BC7" s="12" t="n">
        <v>128</v>
      </c>
      <c r="BD7" s="12" t="n">
        <v>9.8</v>
      </c>
      <c r="BE7" s="12" t="n">
        <v>0.28</v>
      </c>
      <c r="BF7" s="12" t="n">
        <v>195</v>
      </c>
      <c r="BG7" s="12" t="n">
        <v>45</v>
      </c>
      <c r="BH7" s="12" t="n">
        <v>76</v>
      </c>
      <c r="BI7" s="12" t="n">
        <v>64</v>
      </c>
      <c r="BJ7" s="12" t="n">
        <v>21</v>
      </c>
      <c r="BK7" s="12" t="n">
        <v>81</v>
      </c>
      <c r="BL7" s="13" t="s">
        <v>378</v>
      </c>
    </row>
    <row r="8" customFormat="false" ht="15" hidden="false" customHeight="false" outlineLevel="0" collapsed="false">
      <c r="A8" s="11" t="s">
        <v>379</v>
      </c>
      <c r="B8" s="12" t="n">
        <v>27</v>
      </c>
      <c r="C8" s="12" t="s">
        <v>108</v>
      </c>
      <c r="D8" s="12" t="n">
        <v>0</v>
      </c>
      <c r="E8" s="12" t="n">
        <v>1</v>
      </c>
      <c r="F8" s="12" t="n">
        <v>0</v>
      </c>
      <c r="G8" s="12" t="n">
        <v>0</v>
      </c>
      <c r="H8" s="12" t="n">
        <v>0</v>
      </c>
      <c r="I8" s="12" t="n">
        <v>1</v>
      </c>
      <c r="J8" s="12" t="n">
        <v>0</v>
      </c>
      <c r="K8" s="12" t="n">
        <v>0</v>
      </c>
      <c r="L8" s="12" t="n">
        <v>0</v>
      </c>
      <c r="M8" s="12" t="n">
        <v>0</v>
      </c>
      <c r="N8" s="12" t="s">
        <v>102</v>
      </c>
      <c r="O8" s="12" t="s">
        <v>102</v>
      </c>
      <c r="P8" s="12" t="s">
        <v>102</v>
      </c>
      <c r="Q8" s="12" t="s">
        <v>102</v>
      </c>
      <c r="R8" s="12" t="s">
        <v>102</v>
      </c>
      <c r="S8" s="12" t="s">
        <v>109</v>
      </c>
      <c r="T8" s="12" t="s">
        <v>380</v>
      </c>
      <c r="U8" s="12" t="n">
        <v>154</v>
      </c>
      <c r="V8" s="12" t="n">
        <v>72.6</v>
      </c>
      <c r="W8" s="12" t="n">
        <f aca="false">ROUND(V8/((U8/100)^2),1)</f>
        <v>30.6</v>
      </c>
      <c r="X8" s="12" t="n">
        <v>65</v>
      </c>
      <c r="Y8" s="12" t="n">
        <v>97.9</v>
      </c>
      <c r="Z8" s="12" t="s">
        <v>381</v>
      </c>
      <c r="AA8" s="12" t="n">
        <v>100</v>
      </c>
      <c r="AB8" s="12" t="n">
        <v>17</v>
      </c>
      <c r="AC8" s="12" t="s">
        <v>111</v>
      </c>
      <c r="AD8" s="12" t="n">
        <v>11.5</v>
      </c>
      <c r="AE8" s="12" t="n">
        <v>11144</v>
      </c>
      <c r="AF8" s="12" t="n">
        <v>2997</v>
      </c>
      <c r="AG8" s="12" t="n">
        <v>280553</v>
      </c>
      <c r="AH8" s="12" t="n">
        <v>8</v>
      </c>
      <c r="AI8" s="12" t="n">
        <v>3.9</v>
      </c>
      <c r="AJ8" s="12" t="n">
        <v>105</v>
      </c>
      <c r="AK8" s="12" t="n">
        <v>5.6</v>
      </c>
      <c r="AL8" s="12" t="n">
        <v>37</v>
      </c>
      <c r="AM8" s="12" t="n">
        <v>1.08</v>
      </c>
      <c r="AN8" s="12" t="n">
        <v>4</v>
      </c>
      <c r="AO8" s="12" t="n">
        <v>143</v>
      </c>
      <c r="AP8" s="12" t="n">
        <v>4.3</v>
      </c>
      <c r="AQ8" s="12" t="n">
        <v>103</v>
      </c>
      <c r="AR8" s="12" t="n">
        <v>1.24</v>
      </c>
      <c r="AS8" s="12" t="n">
        <v>0.09</v>
      </c>
      <c r="AT8" s="12" t="n">
        <v>0.59</v>
      </c>
      <c r="AU8" s="12" t="n">
        <v>24</v>
      </c>
      <c r="AV8" s="12" t="n">
        <v>13</v>
      </c>
      <c r="AW8" s="12" t="n">
        <v>33</v>
      </c>
      <c r="AX8" s="12" t="n">
        <v>5.2</v>
      </c>
      <c r="AY8" s="12" t="n">
        <v>2.1</v>
      </c>
      <c r="AZ8" s="12" t="n">
        <v>7</v>
      </c>
      <c r="BA8" s="12" t="n">
        <v>98</v>
      </c>
      <c r="BB8" s="12" t="n">
        <v>1.06</v>
      </c>
      <c r="BC8" s="12" t="n">
        <v>118</v>
      </c>
      <c r="BD8" s="12" t="n">
        <v>6.2</v>
      </c>
      <c r="BE8" s="12" t="n">
        <v>2.73</v>
      </c>
      <c r="BF8" s="12" t="n">
        <v>157</v>
      </c>
      <c r="BG8" s="12" t="n">
        <v>45</v>
      </c>
      <c r="BH8" s="12" t="n">
        <v>130</v>
      </c>
      <c r="BI8" s="12" t="n">
        <v>58</v>
      </c>
      <c r="BJ8" s="12" t="n">
        <v>26</v>
      </c>
      <c r="BK8" s="12" t="n">
        <v>89</v>
      </c>
      <c r="BL8" s="13" t="s">
        <v>366</v>
      </c>
    </row>
    <row r="9" customFormat="false" ht="15" hidden="false" customHeight="false" outlineLevel="0" collapsed="false">
      <c r="A9" s="11" t="s">
        <v>382</v>
      </c>
      <c r="B9" s="12" t="n">
        <v>79</v>
      </c>
      <c r="C9" s="12" t="s">
        <v>108</v>
      </c>
      <c r="D9" s="12" t="n">
        <v>1</v>
      </c>
      <c r="E9" s="12" t="n">
        <v>0</v>
      </c>
      <c r="F9" s="12" t="n">
        <v>0</v>
      </c>
      <c r="G9" s="12" t="n">
        <v>0</v>
      </c>
      <c r="H9" s="12" t="n">
        <v>0</v>
      </c>
      <c r="I9" s="12" t="n">
        <v>0</v>
      </c>
      <c r="J9" s="12" t="n">
        <v>1</v>
      </c>
      <c r="K9" s="12" t="n">
        <v>1</v>
      </c>
      <c r="L9" s="12" t="n">
        <v>0</v>
      </c>
      <c r="M9" s="12" t="n">
        <v>0</v>
      </c>
      <c r="N9" s="12" t="s">
        <v>102</v>
      </c>
      <c r="O9" s="12" t="s">
        <v>102</v>
      </c>
      <c r="P9" s="12" t="s">
        <v>102</v>
      </c>
      <c r="Q9" s="12" t="s">
        <v>109</v>
      </c>
      <c r="R9" s="12" t="s">
        <v>102</v>
      </c>
      <c r="S9" s="12" t="s">
        <v>102</v>
      </c>
      <c r="T9" s="12" t="s">
        <v>372</v>
      </c>
      <c r="U9" s="12" t="n">
        <v>162</v>
      </c>
      <c r="V9" s="12" t="n">
        <v>63.7</v>
      </c>
      <c r="W9" s="12" t="n">
        <f aca="false">ROUND(V9/((U9/100)^2),1)</f>
        <v>24.3</v>
      </c>
      <c r="X9" s="12" t="n">
        <v>87</v>
      </c>
      <c r="Y9" s="12" t="n">
        <v>98.3</v>
      </c>
      <c r="Z9" s="12" t="s">
        <v>383</v>
      </c>
      <c r="AA9" s="12" t="n">
        <v>98</v>
      </c>
      <c r="AB9" s="12" t="n">
        <v>18</v>
      </c>
      <c r="AC9" s="12" t="s">
        <v>190</v>
      </c>
      <c r="AD9" s="12" t="n">
        <v>11.5</v>
      </c>
      <c r="AE9" s="12" t="n">
        <v>8430</v>
      </c>
      <c r="AF9" s="12" t="n">
        <v>1784</v>
      </c>
      <c r="AG9" s="12" t="n">
        <v>221277</v>
      </c>
      <c r="AH9" s="12" t="n">
        <v>8</v>
      </c>
      <c r="AI9" s="12" t="n">
        <v>0.8</v>
      </c>
      <c r="AJ9" s="12" t="n">
        <v>146</v>
      </c>
      <c r="AK9" s="12" t="n">
        <v>6</v>
      </c>
      <c r="AL9" s="12" t="n">
        <v>40</v>
      </c>
      <c r="AM9" s="12" t="n">
        <v>0.66</v>
      </c>
      <c r="AN9" s="12" t="n">
        <v>5.3</v>
      </c>
      <c r="AO9" s="12" t="n">
        <v>135</v>
      </c>
      <c r="AP9" s="12" t="n">
        <v>3.9</v>
      </c>
      <c r="AQ9" s="12" t="n">
        <v>98</v>
      </c>
      <c r="AR9" s="12" t="n">
        <v>1.17</v>
      </c>
      <c r="AS9" s="12" t="n">
        <v>0.16</v>
      </c>
      <c r="AT9" s="12" t="n">
        <v>0.81</v>
      </c>
      <c r="AU9" s="12" t="n">
        <v>33</v>
      </c>
      <c r="AV9" s="12" t="n">
        <v>44</v>
      </c>
      <c r="AW9" s="12" t="n">
        <v>15</v>
      </c>
      <c r="AX9" s="12" t="n">
        <v>4.7</v>
      </c>
      <c r="AY9" s="12" t="n">
        <v>3.3</v>
      </c>
      <c r="AZ9" s="12" t="n">
        <v>6.5</v>
      </c>
      <c r="BA9" s="12" t="n">
        <v>105</v>
      </c>
      <c r="BB9" s="12" t="n">
        <v>1.08</v>
      </c>
      <c r="BC9" s="12" t="n">
        <v>115</v>
      </c>
      <c r="BD9" s="12" t="n">
        <v>6.8</v>
      </c>
      <c r="BE9" s="12" t="n">
        <v>1.78</v>
      </c>
      <c r="BF9" s="12" t="n">
        <v>241</v>
      </c>
      <c r="BG9" s="12" t="n">
        <v>130</v>
      </c>
      <c r="BH9" s="12" t="n">
        <v>120</v>
      </c>
      <c r="BI9" s="12" t="n">
        <v>40</v>
      </c>
      <c r="BJ9" s="12" t="n">
        <v>20</v>
      </c>
      <c r="BK9" s="12" t="n">
        <v>94</v>
      </c>
      <c r="BL9" s="13" t="s">
        <v>373</v>
      </c>
    </row>
    <row r="10" customFormat="false" ht="15" hidden="false" customHeight="false" outlineLevel="0" collapsed="false">
      <c r="A10" s="11" t="s">
        <v>384</v>
      </c>
      <c r="B10" s="12" t="n">
        <v>41</v>
      </c>
      <c r="C10" s="12" t="s">
        <v>101</v>
      </c>
      <c r="D10" s="12" t="n">
        <v>1</v>
      </c>
      <c r="E10" s="12" t="n">
        <v>1</v>
      </c>
      <c r="F10" s="12" t="n">
        <v>0</v>
      </c>
      <c r="G10" s="12" t="n">
        <v>0</v>
      </c>
      <c r="H10" s="12" t="n">
        <v>0</v>
      </c>
      <c r="I10" s="12" t="n">
        <v>0</v>
      </c>
      <c r="J10" s="12" t="n">
        <v>0</v>
      </c>
      <c r="K10" s="12" t="n">
        <v>0</v>
      </c>
      <c r="L10" s="12" t="n">
        <v>1</v>
      </c>
      <c r="M10" s="12" t="n">
        <v>0</v>
      </c>
      <c r="N10" s="12" t="s">
        <v>102</v>
      </c>
      <c r="O10" s="12" t="s">
        <v>102</v>
      </c>
      <c r="P10" s="12" t="s">
        <v>102</v>
      </c>
      <c r="Q10" s="12" t="s">
        <v>102</v>
      </c>
      <c r="R10" s="12" t="s">
        <v>102</v>
      </c>
      <c r="S10" s="12" t="s">
        <v>102</v>
      </c>
      <c r="T10" s="12" t="s">
        <v>385</v>
      </c>
      <c r="U10" s="12" t="n">
        <v>159</v>
      </c>
      <c r="V10" s="12" t="n">
        <v>55.9</v>
      </c>
      <c r="W10" s="12" t="n">
        <f aca="false">ROUND(V10/((U10/100)^2),1)</f>
        <v>22.1</v>
      </c>
      <c r="X10" s="12" t="n">
        <v>80</v>
      </c>
      <c r="Y10" s="12" t="n">
        <v>100.9</v>
      </c>
      <c r="Z10" s="12" t="s">
        <v>104</v>
      </c>
      <c r="AA10" s="12" t="n">
        <v>98</v>
      </c>
      <c r="AB10" s="12" t="n">
        <v>19</v>
      </c>
      <c r="AC10" s="12" t="s">
        <v>111</v>
      </c>
      <c r="AD10" s="12" t="n">
        <v>14.7</v>
      </c>
      <c r="AE10" s="12" t="n">
        <v>11528</v>
      </c>
      <c r="AF10" s="12" t="n">
        <v>2058</v>
      </c>
      <c r="AG10" s="12" t="n">
        <v>303764</v>
      </c>
      <c r="AH10" s="12" t="n">
        <v>63</v>
      </c>
      <c r="AI10" s="12" t="n">
        <v>27.5</v>
      </c>
      <c r="AJ10" s="12" t="n">
        <v>114</v>
      </c>
      <c r="AK10" s="12" t="n">
        <v>4.7</v>
      </c>
      <c r="AL10" s="12" t="n">
        <v>27</v>
      </c>
      <c r="AM10" s="12" t="n">
        <v>1.28</v>
      </c>
      <c r="AN10" s="12" t="n">
        <v>4.2</v>
      </c>
      <c r="AO10" s="12" t="n">
        <v>136</v>
      </c>
      <c r="AP10" s="12" t="n">
        <v>4.5</v>
      </c>
      <c r="AQ10" s="12" t="n">
        <v>96</v>
      </c>
      <c r="AR10" s="12" t="n">
        <v>0.61</v>
      </c>
      <c r="AS10" s="12" t="n">
        <v>0.26</v>
      </c>
      <c r="AT10" s="12" t="n">
        <v>0.47</v>
      </c>
      <c r="AU10" s="12" t="n">
        <v>26</v>
      </c>
      <c r="AV10" s="12" t="n">
        <v>32</v>
      </c>
      <c r="AW10" s="12" t="n">
        <v>34</v>
      </c>
      <c r="AX10" s="12" t="n">
        <v>4.3</v>
      </c>
      <c r="AY10" s="12" t="n">
        <v>2.7</v>
      </c>
      <c r="AZ10" s="12" t="n">
        <v>7.2</v>
      </c>
      <c r="BA10" s="12" t="n">
        <v>83</v>
      </c>
      <c r="BB10" s="12" t="n">
        <v>1.09</v>
      </c>
      <c r="BC10" s="12" t="n">
        <v>110</v>
      </c>
      <c r="BD10" s="12" t="n">
        <v>7.7</v>
      </c>
      <c r="BE10" s="12" t="n">
        <v>1.51</v>
      </c>
      <c r="BF10" s="12" t="n">
        <v>179</v>
      </c>
      <c r="BG10" s="12" t="n">
        <v>98</v>
      </c>
      <c r="BH10" s="12" t="n">
        <v>72</v>
      </c>
      <c r="BI10" s="12" t="n">
        <v>51</v>
      </c>
      <c r="BJ10" s="12" t="n">
        <v>28</v>
      </c>
      <c r="BK10" s="12" t="n">
        <v>93</v>
      </c>
      <c r="BL10" s="13" t="s">
        <v>386</v>
      </c>
    </row>
    <row r="11" customFormat="false" ht="15" hidden="false" customHeight="false" outlineLevel="0" collapsed="false">
      <c r="A11" s="11" t="s">
        <v>387</v>
      </c>
      <c r="B11" s="12" t="n">
        <v>32</v>
      </c>
      <c r="C11" s="12" t="s">
        <v>108</v>
      </c>
      <c r="D11" s="12" t="n">
        <v>1</v>
      </c>
      <c r="E11" s="12" t="n">
        <v>0</v>
      </c>
      <c r="F11" s="12" t="n">
        <v>0</v>
      </c>
      <c r="G11" s="12" t="n">
        <v>0</v>
      </c>
      <c r="H11" s="12" t="n">
        <v>0</v>
      </c>
      <c r="I11" s="12" t="n">
        <v>0</v>
      </c>
      <c r="J11" s="12" t="n">
        <v>1</v>
      </c>
      <c r="K11" s="12" t="n">
        <v>1</v>
      </c>
      <c r="L11" s="12" t="n">
        <v>0</v>
      </c>
      <c r="M11" s="12" t="n">
        <v>0</v>
      </c>
      <c r="N11" s="12" t="s">
        <v>102</v>
      </c>
      <c r="O11" s="12" t="s">
        <v>102</v>
      </c>
      <c r="P11" s="12" t="s">
        <v>102</v>
      </c>
      <c r="Q11" s="12" t="s">
        <v>102</v>
      </c>
      <c r="R11" s="12" t="s">
        <v>102</v>
      </c>
      <c r="S11" s="12" t="s">
        <v>102</v>
      </c>
      <c r="T11" s="12" t="s">
        <v>372</v>
      </c>
      <c r="U11" s="12" t="n">
        <v>152</v>
      </c>
      <c r="V11" s="12" t="n">
        <v>57.7</v>
      </c>
      <c r="W11" s="12" t="n">
        <f aca="false">ROUND(V11/((U11/100)^2),1)</f>
        <v>25</v>
      </c>
      <c r="X11" s="12" t="n">
        <v>84</v>
      </c>
      <c r="Y11" s="12" t="n">
        <v>98.6</v>
      </c>
      <c r="Z11" s="12" t="s">
        <v>147</v>
      </c>
      <c r="AA11" s="12" t="n">
        <v>98</v>
      </c>
      <c r="AB11" s="12" t="n">
        <v>18</v>
      </c>
      <c r="AC11" s="12" t="s">
        <v>148</v>
      </c>
      <c r="AD11" s="12" t="n">
        <v>13.5</v>
      </c>
      <c r="AE11" s="12" t="n">
        <v>4870</v>
      </c>
      <c r="AF11" s="12" t="n">
        <v>2280</v>
      </c>
      <c r="AG11" s="12" t="n">
        <v>349564</v>
      </c>
      <c r="AH11" s="12" t="n">
        <v>11</v>
      </c>
      <c r="AI11" s="12" t="n">
        <v>1.8</v>
      </c>
      <c r="AJ11" s="12" t="n">
        <v>115</v>
      </c>
      <c r="AK11" s="12" t="n">
        <v>5.6</v>
      </c>
      <c r="AL11" s="12" t="n">
        <v>35</v>
      </c>
      <c r="AM11" s="12" t="n">
        <v>0.65</v>
      </c>
      <c r="AN11" s="12" t="n">
        <v>6</v>
      </c>
      <c r="AO11" s="12" t="n">
        <v>141</v>
      </c>
      <c r="AP11" s="12" t="n">
        <v>4.1</v>
      </c>
      <c r="AQ11" s="12" t="n">
        <v>102</v>
      </c>
      <c r="AR11" s="12" t="n">
        <v>1.11</v>
      </c>
      <c r="AS11" s="12" t="n">
        <v>0.29</v>
      </c>
      <c r="AT11" s="12" t="n">
        <v>0.37</v>
      </c>
      <c r="AU11" s="12" t="n">
        <v>35</v>
      </c>
      <c r="AV11" s="12" t="n">
        <v>25</v>
      </c>
      <c r="AW11" s="12" t="n">
        <v>31</v>
      </c>
      <c r="AX11" s="12" t="n">
        <v>4.2</v>
      </c>
      <c r="AY11" s="12" t="n">
        <v>2.7</v>
      </c>
      <c r="AZ11" s="12" t="n">
        <v>7.6</v>
      </c>
      <c r="BA11" s="12" t="n">
        <v>83</v>
      </c>
      <c r="BB11" s="12" t="n">
        <v>0.96</v>
      </c>
      <c r="BC11" s="12" t="n">
        <v>112</v>
      </c>
      <c r="BD11" s="12" t="n">
        <v>8.3</v>
      </c>
      <c r="BE11" s="12" t="n">
        <v>3.73</v>
      </c>
      <c r="BF11" s="12" t="n">
        <v>198</v>
      </c>
      <c r="BG11" s="12" t="n">
        <v>96</v>
      </c>
      <c r="BH11" s="12" t="n">
        <v>162</v>
      </c>
      <c r="BI11" s="12" t="n">
        <v>51</v>
      </c>
      <c r="BJ11" s="12" t="n">
        <v>36</v>
      </c>
      <c r="BK11" s="12" t="n">
        <v>87</v>
      </c>
      <c r="BL11" s="13" t="s">
        <v>373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2026-08-12T01:23:29Z</dcterms:created>
  <dc:creator>openpyxl</dc:creator>
  <dc:description/>
  <dc:language>en-US</dc:language>
  <cp:lastModifiedBy/>
  <dcterms:modified xsi:type="dcterms:W3CDTF">2026-08-12T01:23:32Z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